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0" windowWidth="11350" windowHeight="4870"/>
  </bookViews>
  <sheets>
    <sheet name="Bid Sheet" sheetId="4" r:id="rId1"/>
    <sheet name="Sheet3" sheetId="3" r:id="rId2"/>
  </sheets>
  <definedNames>
    <definedName name="_xlnm.Print_Titles" localSheetId="0">'Bid Sheet'!$15:$16</definedName>
  </definedNames>
  <calcPr calcId="145621"/>
</workbook>
</file>

<file path=xl/calcChain.xml><?xml version="1.0" encoding="utf-8"?>
<calcChain xmlns="http://schemas.openxmlformats.org/spreadsheetml/2006/main">
  <c r="A26" i="4" l="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9" i="4" l="1"/>
  <c r="A20" i="4" s="1"/>
  <c r="A21" i="4" s="1"/>
  <c r="A22" i="4" s="1"/>
  <c r="A107" i="4" l="1"/>
  <c r="A108" i="4" s="1"/>
  <c r="A109" i="4" s="1"/>
  <c r="A110" i="4" s="1"/>
  <c r="A111" i="4" s="1"/>
  <c r="A112" i="4" s="1"/>
  <c r="A113" i="4" s="1"/>
  <c r="A114" i="4" s="1"/>
  <c r="A115" i="4" s="1"/>
  <c r="A116" i="4" s="1"/>
  <c r="A117" i="4" s="1"/>
  <c r="A123" i="4" s="1"/>
  <c r="A129" i="4" s="1"/>
  <c r="A130" i="4" l="1"/>
  <c r="A132" i="4" s="1"/>
  <c r="A134" i="4" s="1"/>
  <c r="A136"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70" i="4" s="1"/>
  <c r="A171" i="4" s="1"/>
  <c r="A131" i="4"/>
  <c r="A133" i="4" s="1"/>
  <c r="A135" i="4" s="1"/>
  <c r="A137" i="4" s="1"/>
</calcChain>
</file>

<file path=xl/sharedStrings.xml><?xml version="1.0" encoding="utf-8"?>
<sst xmlns="http://schemas.openxmlformats.org/spreadsheetml/2006/main" count="365" uniqueCount="201">
  <si>
    <t>Items to Bid</t>
  </si>
  <si>
    <t>Line Item 
#</t>
  </si>
  <si>
    <t>Item Description, Specification &amp; Brand
OE = Or Equivilent</t>
  </si>
  <si>
    <t xml:space="preserve">Estimated Annual
Usage
</t>
  </si>
  <si>
    <t>Item #</t>
  </si>
  <si>
    <t>Brand</t>
  </si>
  <si>
    <t>Product Description
 or 
NB for No Bid</t>
  </si>
  <si>
    <t>Unit Size</t>
  </si>
  <si>
    <t>Case</t>
  </si>
  <si>
    <t>Grocery - Dry</t>
  </si>
  <si>
    <t>Grocery - Refrigerated</t>
  </si>
  <si>
    <t>Chips, Triangle Tortilla 12/lb/Case
La Tapatia #77013 or similar</t>
  </si>
  <si>
    <t>Dressing, Light Ranch No MSG 4/1 Gallon/Case
Kens #708 or similar</t>
  </si>
  <si>
    <t>Dressing, Creamy Caesar 4/1 Gallon/Case
Hidden Valley #85655HVR ONLY</t>
  </si>
  <si>
    <t>Mustard, Jug Pour &amp; Store 6/7.2 lb/Case
Heinz #76001432 ONLY</t>
  </si>
  <si>
    <t>Refried Beans, Vegetarian 6/#10/Case
Allens #35215 or similar</t>
  </si>
  <si>
    <t>Sugar, Powdered 25#/Bag
Almagamated #SAM-077 or similar</t>
  </si>
  <si>
    <t>Sugar, Light Brown 25#/Bag
Almagamated #SAM-02225 or similar</t>
  </si>
  <si>
    <t>Tomatoes, Diced in juice 6/#10/Case
Angelia Mia #27000-38067 or similar</t>
  </si>
  <si>
    <t>Juice, 100% Tropical, Twist Fruitable Plus 40/4.23 oz/Case
Apple &amp; Eve #24023TPF or similar</t>
  </si>
  <si>
    <t>Juice, 100% Very Berry Juice 36/6.75 oz/Case
Apple &amp; Eve #84527TPF or similar</t>
  </si>
  <si>
    <t>Crackers, Wheat Basics 100/1.6 oz/Case
Back to Basics #37401 or similar</t>
  </si>
  <si>
    <t>Pan Coating, Buttermist 6/17 oz/Case
Butter Buds 56217 or similar</t>
  </si>
  <si>
    <t>Sunflower Kernals, Honey Roasted IW 150/1.2 oz/Case
Dakota Gourmet #1231780 or similar</t>
  </si>
  <si>
    <t>Pasta, 51% Elbow Macaroni 2/10#/Case
Dakota Growers #561893/92109 ONLY</t>
  </si>
  <si>
    <t>Sauce, Buffalo Wing Sauce Red Hot 4/1 Gallon/Case
Franks #346790/74161 or similar</t>
  </si>
  <si>
    <t>Flour, All Purpose 25#/Bag
Gold Medal #14323 or similar</t>
  </si>
  <si>
    <t>Mustard, Dispenser Pack 2/1.5 Gallon/Case
Heinz #76001455 ONLY</t>
  </si>
  <si>
    <t>Mayonnaise, Light Dispenser Pack 2/1.5 Gallon/Case
Heinz #78004349 ONLY</t>
  </si>
  <si>
    <t>Ketchup, Jug Store &amp; Pour 6/7.2#/Case
Heinz #76001145 ONLY</t>
  </si>
  <si>
    <t>Dressing, Light Ranch Dispenser Pack 2/1.5 Gallon/Case
Heinz #78004350 ONLY</t>
  </si>
  <si>
    <t>Crackers, Cheez It IW 175/.75 oz/Case
Kelloggs #24100-10480 ONLY</t>
  </si>
  <si>
    <t>Dressing, Light Italian 4/Gallon/Case
Kens #801 or similar</t>
  </si>
  <si>
    <t>Poptarts, Strawberry WG 120/1.76 oz/Case
Kelloggs #38000-55130 ONLY</t>
  </si>
  <si>
    <t>Chips, Baked KC Masterpiece 64/1.125 oz/Case
Lays #44395 ONLY</t>
  </si>
  <si>
    <t>Chips, Oven Baked Cheddar Sour Cream 60/.8 oz/Case
Lays #56882 ONLY</t>
  </si>
  <si>
    <t xml:space="preserve">Syrup, Maple Cups IW No HFCS 100/1.5 oz/Cs
Madeira Farms #78000373 or similar </t>
  </si>
  <si>
    <t>Dressing, Fat Free Italian IW 60/1.5 oz/Case
Marzetti #81975 or similar</t>
  </si>
  <si>
    <t>Dressing, Caesar IW 100/1.5 oz/Case
Naturally Fresh #30004220 or similar</t>
  </si>
  <si>
    <t>Sauce, Sweet &amp; Sour Packet 250/.4 oz/Case
Minh #69737 or similar</t>
  </si>
  <si>
    <t>Crackers, Savory Wheat 100/2 oz/Case
MJM #781100 or similar</t>
  </si>
  <si>
    <t>Snacks, Mixed Berry Fruit 144/1.6 oz/Case
Motts #16000-47953 ONLY</t>
  </si>
  <si>
    <t>Cocoa, Mix No Sugar Added Packets 300/.07 oz/Case
Nestle #426477/25485</t>
  </si>
  <si>
    <t>Craisins, Dried Cranberry-Strawberry 200/1.16 oz/Case
Ocean Spray #23445/580884 ONLY</t>
  </si>
  <si>
    <t>Rice, Brown Par Boiled Whole Grain 25#/Case
Par Excellence #R2PX25QCO/575032 or Similar</t>
  </si>
  <si>
    <t>Crackers, Cheddar Goldfish 300/.75 oz/Case
Pepperidge Farms #18105/484764 ONLY</t>
  </si>
  <si>
    <t>Cream Cheese, Light Cups IW 100/1 oz/Case
Philadelphia #377674-61095 or similar</t>
  </si>
  <si>
    <t>Water, Bottled Purified 48/8 oz/Case
Pure Life #6827432228 or similar</t>
  </si>
  <si>
    <t>Water, Bottled Purified 24/16.9 oz/Case
Pure Life #6827493471 or similar</t>
  </si>
  <si>
    <t>Spice, Cumin Seeds 5# Each
Pacific #CUMG6I or similar</t>
  </si>
  <si>
    <t>Spice, Mustard Ground 1# Each
Pacific #MUFA12I or similar</t>
  </si>
  <si>
    <t>Spice, Basil Leaves 6 oz# Each
Pacific #BSI12I or similar</t>
  </si>
  <si>
    <t>Spice, Garlic Granulated 12 oz# Each
Pacific #1GG1212 or similar</t>
  </si>
  <si>
    <t>Spice, Pepper White 5# Each
Pacific #PEPWGI or similar</t>
  </si>
  <si>
    <t>Spice, Oregano Flakes 24 oz Each
Pacific #ORMEDI6I or similar</t>
  </si>
  <si>
    <t>Spice, Onion Dehydrated Chopped 15# Each
Pacific #2OC15 or similar</t>
  </si>
  <si>
    <t>Spice, Italian Seasoning  6 oz Each
Pacific #ITCI2I or similar</t>
  </si>
  <si>
    <t>Spice, Chili Powder 5# Each
Pacific #CHILPWD6I or similar</t>
  </si>
  <si>
    <t>Mustard, Packets IW 500/5..5 GR/Case
Portion Pac #78000358 or similar</t>
  </si>
  <si>
    <t>Relish, Sweet Packets IW 200/9 GR/Case
Portion Pac #78000417 or similar</t>
  </si>
  <si>
    <t>Milk, Instant Non Fat Dry 6/5#/Case
Redi-Lac #179918F88811160 or similar</t>
  </si>
  <si>
    <t>Mayonnaise, Packets IW 200/9 GR/Case
Sona Hollen #747269 or similar</t>
  </si>
  <si>
    <t>Ketchup, Packets IW 1000/9 GR/Case
Sona Hollen #47454 or similar</t>
  </si>
  <si>
    <t>Croutons, Cheese Garlic Whole Grain IW 250/.5 oz/Case
Sugar Foods #74627/595447 or similar</t>
  </si>
  <si>
    <t>Apple Crisps, Dried 125/34 oz/Case
Tree Top #5260 ONLY</t>
  </si>
  <si>
    <t>Juice, Apple 100% 24/10 oz/Case
Tropicana #75717 ONLY</t>
  </si>
  <si>
    <t>Juice, Cranberry Juice Cocktail 24/10 oz/Case
Tropicana #838 ONLY</t>
  </si>
  <si>
    <t>Juice, Orange 100% 24/10 oz/Case
Tropicana #75715 ONLY</t>
  </si>
  <si>
    <t>Turkey Gravy, Mix NO MSG 8/14 oz/Case
Tuf #430428/079T-T0700 ONLY</t>
  </si>
  <si>
    <t>Vinegar, Apple Cider Vinegar 50 Grain 4/1 Gallon/Case
Walker Foods #10035 or similar</t>
  </si>
  <si>
    <t>Grocery - Frozen</t>
  </si>
  <si>
    <t>Basil Pesto w/out Pine Nuts3/2#/Case
Amazatto #561664/70401 or similar</t>
  </si>
  <si>
    <t>Chicken Dumplings Potstickers, Whole Grain 4/7.13#/Case
Asian Food Solutions #79017 ONLY</t>
  </si>
  <si>
    <t>Ravioli, Jumbo Cheese Whole Grain 2/5#/Case
Bernardi #73417 ONLY</t>
  </si>
  <si>
    <t>Naan, Lavash Whole Grain 5/20CT/Case
California Lavash #2102 ONLY</t>
  </si>
  <si>
    <t xml:space="preserve">Fried Rice, Vegetable Brown Whole Grain 6/5#/Case
Chefs Corner #OFC-2149 ONLY </t>
  </si>
  <si>
    <t>Vegetable Patty, 72/3.2 oz/Case
Don Lee Farms #CN10325 ONLY</t>
  </si>
  <si>
    <t>Waffle, Mini Maple Whole Grain 72/2.65 oz/Case
Eggo/Kelloggs #38000-92315 ONLY</t>
  </si>
  <si>
    <t>Muffin Batter, Banana Choc Chip Whole Grain 2/9#/Case
Fat Cat Scones #WGBANCCMFN-9 ONLY</t>
  </si>
  <si>
    <t>Muffin Batter, Blueberry Whole Grain 2/9#/Case
Fat Cat Scones #WGBLUMFN-9 ONLY</t>
  </si>
  <si>
    <t>Corn Dogs, Mini Chicken Whole Grain Low Fat 2/5#/Case
Foster Farms #96086 ONLY</t>
  </si>
  <si>
    <t>Corn Dogs, Chicken Whole Grain Low Fat 72/4 oz/Case
Foster Farms #95150 ONLY</t>
  </si>
  <si>
    <t>Edamame, Shelled IW 50/3 oz/Case
Dr. Preachers #800198 ONLY</t>
  </si>
  <si>
    <t>Cinnamon Roll, Sweet Potato Ind. Wrapped 36/2.9 oz/Case
Green Earth #70150 ONLY</t>
  </si>
  <si>
    <t>Roll, Artisan Dinner Whole Grain (2 grain) 144/2 oz/Case
Goldstar #F342 or similar</t>
  </si>
  <si>
    <t>Sauce, General Tso 6/5#/Case
JTM #73450 ONLY</t>
  </si>
  <si>
    <t>Maple Stick 112/1.4 oz/Case
Wild Mikes #11004 ONLY</t>
  </si>
  <si>
    <t>Dough, Cinnamon Swirl Whole Grain 140/2.6 oz/Case
Richs #13940 ONLY</t>
  </si>
  <si>
    <t>Donut, Ring Whole Grain 84/2.45 oz/Case
Richs #14839 ONLY</t>
  </si>
  <si>
    <t>Juice Cup, Kiwi Strawberry 84/4.4 oz/Case
Ridgefields #2014 ONLY</t>
  </si>
  <si>
    <t>Juice Cup, Strawberry Mango 84/4.4 oz/Case
Ridgefields #2015 ONLY</t>
  </si>
  <si>
    <t>Tornado, Southwest Chicken 24/2.76 oz/Case
Ruiz Foods #86596 ONLY</t>
  </si>
  <si>
    <t>Croissant, Sliced Whole Grain 4/12/2.35 oz/Case
Sara Lee #605799/41315 ONLY</t>
  </si>
  <si>
    <t>Roll, Dinner Aloha 192/1 oz/Case
Shannons #SB-210 ONLY</t>
  </si>
  <si>
    <t>Breadstick, Honey Wheat 180/1 oz/Case
Shannons #SB-730 ONLY</t>
  </si>
  <si>
    <t>Bun, Aloha Mini Burger 8/24 ct/Case
Shannons #SB-410 ONLY</t>
  </si>
  <si>
    <t>Bread, Banana Sliced Whole Grain 70/3.4 oz/Case
Super Bakery #6071 ONLY</t>
  </si>
  <si>
    <t>Donut, Mini Powdered 72/3 oz/Case
Super Bakery #7787 ONLY</t>
  </si>
  <si>
    <t>Bread, Berry Sliced Whole Grain 70/3.4 oz/Case
Super Bakery #6073 ONLY</t>
  </si>
  <si>
    <t>Onion Rings, Whole Grain Oven Ready 30#/Case
Tasty Brands #33504 ONLY</t>
  </si>
  <si>
    <t>Berry Blend, 4 IQF 2/5#/Case
Wawona #4453 ONLY</t>
  </si>
  <si>
    <t>Brownie, Fudge IW 96/2 oz/Case
Buena Vista #82220 ONLY</t>
  </si>
  <si>
    <t>Scouring Pad, Blue 20 CT/Box
3M #367764/2000 or similar</t>
  </si>
  <si>
    <t>Chips, Crunchy Cheetos Wh Gtrain Baked 104/.875 oz/Case
Lays #62933 ONLY</t>
  </si>
  <si>
    <t>Chips, Flamin Hot Puffs RF Wh Grain Baked 72/.7 oz/Case
Lays #21912 ONLY</t>
  </si>
  <si>
    <t>Chips, Nacho Cheese Dorito RF Wh Grain  72/1 oz/Case
Lays #21912 ONLY</t>
  </si>
  <si>
    <t>Chips, Spicy Sweet Chili Dorito RF Wh Grain  72/1 oz/Case
Lays #49093 ONLY</t>
  </si>
  <si>
    <t>Gatorade, G2 Glacier Freeze 24/12 oz/Case
Gatorade/PepsiCo #12007 ONLY</t>
  </si>
  <si>
    <t>Gatorade, G2 Mixed Berry 24/12 oz/Case
Gatorade/PepsiCo #13297 ONLY</t>
  </si>
  <si>
    <t>Gatorade, G2 Fruit Punch 24/12 oz/Case
Gatorade/PepsiCo #12202 ONLY</t>
  </si>
  <si>
    <t>Cheese, Parmesan Shredded 6/2# Bag/Case
Great Lakes #99814 or similar</t>
  </si>
  <si>
    <t>Grocery - Paper</t>
  </si>
  <si>
    <t>Bag, Freezer Storage 18" x 24" 250 CT/Bbx
Handgards #437040/303679977 or similar</t>
  </si>
  <si>
    <t>Juice, Blackberry Sparkling 24/8.4 oz/Case
IZZE #476206/01502 ONLY</t>
  </si>
  <si>
    <t>Juice, Apple Sparkling 24/8.4 oz/Case
IZZE #476209/01507 ONLY</t>
  </si>
  <si>
    <t>Juice, Clementine Sparkling 24/8.4 oz/Case
IZZE #476208/01505 ONLY</t>
  </si>
  <si>
    <t>Pop Tarts, Fudge Whole Grain 120/1.76 oz/Case
Kelloggs #38000-12070 ONLY</t>
  </si>
  <si>
    <t>Rice Krispie Treat, Whole Grain IW 80/1.41 oz/Case
Kelloggs #38000-11052 ONLY</t>
  </si>
  <si>
    <t>Rice Krispie Treat, Choc Chip Wh Grain IW 80/1.59 oz/Case
Kelloggs #38000-14567 ONLY</t>
  </si>
  <si>
    <t>Spice, Garlic Powder 1# Each
Pacific Spice #1GP121 or similar</t>
  </si>
  <si>
    <t>Box, Pizza 16" x 16" x 1 7/8" 50 ct /Case
Whalen Packaging #C3630017/WPPB16KW4</t>
  </si>
  <si>
    <t>Yogurt, Vanilla Parfait Pro 6/4#/Case
Yoplait #485781/16632 ONLY</t>
  </si>
  <si>
    <t>Juice, Strawberry Banana 8/10 oz/Case
Naked #63071 ONLY</t>
  </si>
  <si>
    <t>Juice, Mighty Mango 8/10 oz/Case
Naked #305381 ONLY</t>
  </si>
  <si>
    <t>Juice, Berry Blast 8/10 oz/Case
Naked #63117 ONLY</t>
  </si>
  <si>
    <t>Broccoli, Florets 12/2#/Case
Packer #2503 or similar</t>
  </si>
  <si>
    <t>Box</t>
  </si>
  <si>
    <t>Bag</t>
  </si>
  <si>
    <t>Cereal, Red Sugar Cinnamon Toast Crunch 96/1 oz/Case
General Mills #29444 ONLY</t>
  </si>
  <si>
    <t>Chips, Potato Regular 120/.5 oz/Case
Lays #19846 ONLY</t>
  </si>
  <si>
    <t>Each</t>
  </si>
  <si>
    <t>Pasta, 51% Penne 2/10#/Case
Dakota Growers #548229/6738792010 ONLY</t>
  </si>
  <si>
    <t>Pasta, 51% Spaghetti 2/10#/Case
Dakota Growers #548228/6738791322 ONLY</t>
  </si>
  <si>
    <t>Yogurt, Strawberry GoBig 48/4 oz/Case
General Mills #47402000 ONLY</t>
  </si>
  <si>
    <t>WOW Butter 22#/Tub
WOW Butter #70770 ONLY</t>
  </si>
  <si>
    <t>Chow Mein , Vegetable Whole Grain 6/5#/Case
Ling/Yangs #8-52724-00301-6 ONLY</t>
  </si>
  <si>
    <t>Cornbread, Muffin Cheesy IW 80/2.5 OZ/Case
Buena Vista #60520 ONLY</t>
  </si>
  <si>
    <t>Juice, Orange Tangerine 100% 24/8 oz/Case
Switch #9C24800T ONLY</t>
  </si>
  <si>
    <t>Crackers, Cheez Its IW 60/1 oz/Case
Kelloggs #24100/10480 or similar</t>
  </si>
  <si>
    <t>Glaze, Honey Dip Donut 1/24#/Case
Richs #21506 ONLY</t>
  </si>
  <si>
    <t>Granola, Bulk Cinnanmon Whole Grain 4/50 oz/Case
Rockin O' La #4155 ONLY</t>
  </si>
  <si>
    <t>Juice, Orange Tangerine 100% 160/CS/Pallet
Switch #9C24800T ONLY</t>
  </si>
  <si>
    <t>Pallets</t>
  </si>
  <si>
    <t>Tortilla, Flour 10" Mindful Grains WG 12/12 CT/CS
Mission Foods #38477</t>
  </si>
  <si>
    <t>Dough, Chocolate Chip Cookie Whole Grain 135/1.85oz/Cs
Buena Vista #78185 ONLY</t>
  </si>
  <si>
    <t># of Units in 
Unit of Measure</t>
  </si>
  <si>
    <t>Yogurt, Danimals Strawberry/Banana 48/4 oz/Case
Dannon #2732 or similar</t>
  </si>
  <si>
    <t>Breadstick, Apple Whole Grain 72/Case 
Bosco #702172-1120 ONLY</t>
  </si>
  <si>
    <t>Bonzer, Breakfast Oatmeal/Choc Chip WG 112/2.2 oz/Case
Bonzers #52301 ONLY</t>
  </si>
  <si>
    <t>Water, Bottled Purified 12/25 oz/Case
Path #867801000109 ONLY</t>
  </si>
  <si>
    <t>Chips, Funyons Wh Grain  104/.75 oz/Case
Lays #66689 ONLY</t>
  </si>
  <si>
    <t>Chips, Munchies Wh Grain  104/.875 oz/Case
Lays #36308 ONLY</t>
  </si>
  <si>
    <t>GROUP 1 - GROCERY DRY</t>
  </si>
  <si>
    <t>GROUP 2 - REFRIGERATED</t>
  </si>
  <si>
    <t>Estimated Annual Usage</t>
  </si>
  <si>
    <t>BIDDER SECTION</t>
  </si>
  <si>
    <t>GROUP 3 - JANITORIAL</t>
  </si>
  <si>
    <t>Janitorial</t>
  </si>
  <si>
    <t>GROUP 4 - FROZEN</t>
  </si>
  <si>
    <t>Line Item #</t>
  </si>
  <si>
    <t>GROUP 5 - PAPER</t>
  </si>
  <si>
    <t>each</t>
  </si>
  <si>
    <t xml:space="preserve"> </t>
  </si>
  <si>
    <r>
      <t>Juice, Watermelon Strawberry 100% 160/CS/Pallet
Switch #</t>
    </r>
    <r>
      <rPr>
        <strike/>
        <sz val="9"/>
        <color theme="1"/>
        <rFont val="Calibri"/>
        <family val="2"/>
        <scheme val="minor"/>
      </rPr>
      <t xml:space="preserve">9C2480TP ONLY </t>
    </r>
    <r>
      <rPr>
        <b/>
        <sz val="9"/>
        <color rgb="FFFF0000"/>
        <rFont val="Calibri"/>
        <family val="2"/>
        <scheme val="minor"/>
      </rPr>
      <t>9C2480WS ONLY</t>
    </r>
  </si>
  <si>
    <r>
      <t>Juice, Watermelon Strawberry 100% 24/8 oz/Case
Switch #</t>
    </r>
    <r>
      <rPr>
        <strike/>
        <sz val="9"/>
        <color theme="1"/>
        <rFont val="Calibri"/>
        <family val="2"/>
        <scheme val="minor"/>
      </rPr>
      <t>9C2480TP ONLY</t>
    </r>
    <r>
      <rPr>
        <strike/>
        <sz val="9"/>
        <color rgb="FFFF0000"/>
        <rFont val="Calibri"/>
        <family val="2"/>
        <scheme val="minor"/>
      </rPr>
      <t xml:space="preserve"> </t>
    </r>
    <r>
      <rPr>
        <b/>
        <sz val="9"/>
        <color rgb="FFFF0000"/>
        <rFont val="Calibri"/>
        <family val="2"/>
        <scheme val="minor"/>
      </rPr>
      <t>9C2480WS ONLY</t>
    </r>
  </si>
  <si>
    <t>Delivered Price $</t>
  </si>
  <si>
    <t>Extended Price $</t>
  </si>
  <si>
    <t>Delivered Unit Price $</t>
  </si>
  <si>
    <t>TERMS</t>
  </si>
  <si>
    <t>Payment Net 30</t>
  </si>
  <si>
    <t>FOB</t>
  </si>
  <si>
    <t>Destination</t>
  </si>
  <si>
    <t>BID FORM</t>
  </si>
  <si>
    <t xml:space="preserve">CONSIDERATION CANNOT BE GIVEN TO QUOTATIONS RECEIVED AFTER
3:00 PM and NO MINUTES,
Thursday,  May 18, 2017
NO FAXED or EMAILED BIDS WILL BE ACCEPTED.
</t>
  </si>
  <si>
    <t>All questions regarding this RFB are to be delivered to:  PURCHASING@SRVUSD.NET with subject titled:  RFB#744 Clarification Request, no later than May 12, 2017 @ 11:00am</t>
  </si>
  <si>
    <t>Quantities shown are estimates.  The District does not obligate itself any quantity whatsover.  Respondent agrees to submit prices per each regardless of quantity ordered.</t>
  </si>
  <si>
    <t>Do not include taxes in the prices provided below for supplies or equipment.  Applicable taxes to be added to the successful vendor's prices when an order is generated.</t>
  </si>
  <si>
    <t>RFB #744 - Grocery Products</t>
  </si>
  <si>
    <t xml:space="preserve">Nutritional Data must be supplied and must be based on the product specifications submitted with this RFB.  </t>
  </si>
  <si>
    <t>District reserves the right to increase or decrease quantities of order at the same price as it best suit the needs of the Child Nutrition program.</t>
  </si>
  <si>
    <r>
      <t xml:space="preserve">VENDOR NOTE:  </t>
    </r>
    <r>
      <rPr>
        <b/>
        <sz val="10"/>
        <rFont val="Calibri"/>
        <family val="2"/>
        <scheme val="minor"/>
      </rPr>
      <t>The District will evaluate the quote on each item and the total compbined amount for furnishing the quantity listed.  It is the intent of the Board of Trustees on the SRVUSD to award the bid on the price, basis of service, quality and general adaptability for school food service use and in accordance with the specifications herein.</t>
    </r>
  </si>
  <si>
    <t>District reserves the right to award on a line item basis, by GROUP, in whole or in part, as the interest of the District requires.</t>
  </si>
  <si>
    <t>PROMPT PAYMENT DISCOUNT</t>
  </si>
  <si>
    <t>________% _______ days</t>
  </si>
  <si>
    <t>PIGGYBACK CLAUSE</t>
  </si>
  <si>
    <t>Pursuant to Public Contract Code 20118 and 20652 (Community Colleges), the San Ramon Valley Unified School District authorizes all other eligible Districts and public agencies to piggy-back on this bid.  The responding bidder authorizes the piggy-back by checking below.  The District further waives its rights to have warrants issued in its favor.</t>
  </si>
  <si>
    <t>Acceptance or rejection of this clause will not affect the outcome of this bid.</t>
  </si>
  <si>
    <t>_____ Yes, Piggy-back Option Granted</t>
  </si>
  <si>
    <t>______ No, Piggy-back Option Not Granted</t>
  </si>
  <si>
    <t>THE  REPRESENTATIVE MADE HEREIN ARE MADE UNDER PENALTY OF PERJURY.</t>
  </si>
  <si>
    <t>NO BID IS VALID UNLESS SUBMITTED ON THIS FORM AND SIGNED BY AUTHORIZED AGENT FOR YOUR COMPANY.</t>
  </si>
  <si>
    <t xml:space="preserve">The undersigned certifies that the prices and information apply to the specified products listed above.  </t>
  </si>
  <si>
    <t>COMPANY NAME:  ________________________________________________________________________</t>
  </si>
  <si>
    <t>ADDRESS: _______________________________________________________________________________</t>
  </si>
  <si>
    <t>CITY: ______________________________  STATE: __________  ZIP: ______________</t>
  </si>
  <si>
    <t>TELEPHONE:  _______________________   EMAIL:  ____________________________</t>
  </si>
  <si>
    <t>SIGNATURE: _________________________________ (Authorized Agent)</t>
  </si>
  <si>
    <t>PRINT NAME:  ____________________________________________________________________________</t>
  </si>
  <si>
    <t>TITLE: _____________________________</t>
  </si>
  <si>
    <t>DATE: _____________________</t>
  </si>
  <si>
    <t>DELIVERY DISCOUNT GIVEN IF items are delivered to single location - Central Warehouse, 3280 Crow Canyon Rd, San Ramon, CA 94538: ____________% discount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</si>
</sst>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b/>
      <sz val="12"/>
      <color rgb="FFFF0000"/>
      <name val="Calibri"/>
      <family val="2"/>
      <scheme val="minor"/>
    </font>
    <font>
      <strike/>
      <sz val="9"/>
      <color theme="1"/>
      <name val="Calibri"/>
      <family val="2"/>
      <scheme val="minor"/>
    </font>
    <font>
      <strike/>
      <sz val="9"/>
      <color rgb="FFFF0000"/>
      <name val="Calibri"/>
      <family val="2"/>
      <scheme val="minor"/>
    </font>
    <font>
      <b/>
      <sz val="9"/>
      <color rgb="FFFF0000"/>
      <name val="Calibri"/>
      <family val="2"/>
      <scheme val="minor"/>
    </font>
    <font>
      <u/>
      <sz val="11"/>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sz val="20"/>
      <color theme="1"/>
      <name val="Calibri"/>
      <family val="2"/>
      <scheme val="minor"/>
    </font>
    <font>
      <sz val="12"/>
      <color theme="1"/>
      <name val="Calibri"/>
      <family val="2"/>
      <scheme val="minor"/>
    </font>
    <font>
      <sz val="10"/>
      <color rgb="FFFF0000"/>
      <name val="Calibri"/>
      <family val="2"/>
      <scheme val="minor"/>
    </font>
    <font>
      <b/>
      <sz val="10"/>
      <color rgb="FFFF0000"/>
      <name val="Calibri"/>
      <family val="2"/>
      <scheme val="minor"/>
    </font>
    <font>
      <b/>
      <sz val="10"/>
      <name val="Calibri"/>
      <family val="2"/>
      <scheme val="minor"/>
    </font>
    <font>
      <b/>
      <sz val="14"/>
      <color rgb="FFFF0000"/>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0">
    <xf numFmtId="0" fontId="0" fillId="0" borderId="0" xfId="0"/>
    <xf numFmtId="0" fontId="2" fillId="0" borderId="1" xfId="0" applyFont="1" applyBorder="1" applyAlignment="1">
      <alignment horizontal="center" wrapText="1"/>
    </xf>
    <xf numFmtId="0" fontId="2" fillId="0" borderId="1" xfId="0" applyFont="1" applyBorder="1" applyAlignment="1">
      <alignment horizontal="center"/>
    </xf>
    <xf numFmtId="0" fontId="3" fillId="0" borderId="1" xfId="0" applyFont="1" applyFill="1" applyBorder="1" applyAlignment="1">
      <alignment horizontal="center"/>
    </xf>
    <xf numFmtId="0" fontId="1" fillId="0" borderId="6" xfId="0" applyFont="1" applyBorder="1" applyAlignment="1"/>
    <xf numFmtId="0" fontId="3" fillId="0" borderId="0" xfId="0" applyFont="1"/>
    <xf numFmtId="0" fontId="3" fillId="0" borderId="1" xfId="0" applyFont="1" applyBorder="1" applyAlignment="1">
      <alignment horizontal="center"/>
    </xf>
    <xf numFmtId="0" fontId="0" fillId="0" borderId="0" xfId="0" applyBorder="1"/>
    <xf numFmtId="0" fontId="0" fillId="0" borderId="11" xfId="0" applyBorder="1" applyAlignment="1">
      <alignment horizontal="center"/>
    </xf>
    <xf numFmtId="0" fontId="2" fillId="0" borderId="12" xfId="0" applyFont="1" applyBorder="1" applyAlignment="1">
      <alignment horizontal="center"/>
    </xf>
    <xf numFmtId="0" fontId="0" fillId="0" borderId="3" xfId="0" applyBorder="1" applyAlignment="1">
      <alignment wrapText="1"/>
    </xf>
    <xf numFmtId="0" fontId="3" fillId="0" borderId="11" xfId="0" applyFont="1" applyBorder="1" applyAlignment="1">
      <alignment horizontal="center"/>
    </xf>
    <xf numFmtId="0" fontId="0" fillId="0" borderId="0" xfId="0" applyBorder="1" applyAlignment="1">
      <alignment wrapText="1"/>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2" xfId="0" applyFont="1" applyBorder="1" applyAlignment="1">
      <alignment wrapText="1"/>
    </xf>
    <xf numFmtId="0" fontId="3" fillId="0" borderId="0" xfId="0" applyFont="1" applyBorder="1" applyAlignment="1">
      <alignment wrapText="1"/>
    </xf>
    <xf numFmtId="0" fontId="2" fillId="0" borderId="1" xfId="0" applyFont="1" applyBorder="1" applyAlignment="1">
      <alignment horizontal="center"/>
    </xf>
    <xf numFmtId="0" fontId="3" fillId="0" borderId="1" xfId="0" applyFont="1" applyBorder="1" applyAlignment="1">
      <alignment horizontal="center"/>
    </xf>
    <xf numFmtId="0" fontId="0" fillId="0" borderId="9" xfId="0" applyBorder="1" applyAlignment="1">
      <alignment wrapText="1"/>
    </xf>
    <xf numFmtId="0" fontId="0" fillId="0" borderId="10" xfId="0" applyBorder="1" applyAlignment="1">
      <alignment wrapText="1"/>
    </xf>
    <xf numFmtId="0" fontId="2" fillId="0" borderId="8" xfId="0" applyFont="1" applyBorder="1" applyAlignment="1">
      <alignment horizontal="center" wrapText="1"/>
    </xf>
    <xf numFmtId="0" fontId="1" fillId="0" borderId="0" xfId="0" applyFont="1" applyBorder="1" applyAlignment="1"/>
    <xf numFmtId="0" fontId="2" fillId="0" borderId="10" xfId="0" applyFont="1" applyBorder="1" applyAlignment="1">
      <alignment horizontal="center"/>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wrapText="1"/>
      <protection locked="0"/>
    </xf>
    <xf numFmtId="0" fontId="0" fillId="0" borderId="1" xfId="0" applyBorder="1" applyProtection="1">
      <protection locked="0"/>
    </xf>
    <xf numFmtId="0" fontId="0" fillId="0" borderId="12" xfId="0" applyBorder="1" applyProtection="1">
      <protection locked="0"/>
    </xf>
    <xf numFmtId="0" fontId="2" fillId="0" borderId="5"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0" fillId="0" borderId="0" xfId="0" applyBorder="1" applyProtection="1">
      <protection locked="0"/>
    </xf>
    <xf numFmtId="0" fontId="2" fillId="0" borderId="1" xfId="0" applyFont="1" applyFill="1" applyBorder="1" applyAlignment="1">
      <alignment horizontal="center" wrapText="1"/>
    </xf>
    <xf numFmtId="0" fontId="9" fillId="0" borderId="0" xfId="0" applyFont="1"/>
    <xf numFmtId="0" fontId="1" fillId="0" borderId="6" xfId="0" applyFont="1" applyFill="1" applyBorder="1" applyAlignment="1"/>
    <xf numFmtId="0" fontId="18" fillId="0" borderId="0" xfId="0" applyFont="1" applyBorder="1" applyAlignment="1">
      <alignment horizontal="center" vertical="top" wrapText="1"/>
    </xf>
    <xf numFmtId="0" fontId="16" fillId="0" borderId="0" xfId="0" applyFont="1" applyBorder="1" applyAlignment="1">
      <alignment horizontal="left" vertical="top" wrapText="1"/>
    </xf>
    <xf numFmtId="0" fontId="15" fillId="0" borderId="0" xfId="0" applyFont="1" applyBorder="1" applyAlignment="1">
      <alignment horizontal="left" vertical="top" wrapText="1"/>
    </xf>
    <xf numFmtId="0" fontId="0" fillId="0" borderId="0" xfId="0" applyBorder="1" applyAlignment="1">
      <alignment horizontal="center"/>
    </xf>
    <xf numFmtId="0" fontId="0" fillId="0" borderId="0" xfId="0" applyAlignment="1">
      <alignment horizontal="left" wrapText="1"/>
    </xf>
    <xf numFmtId="0" fontId="0" fillId="0" borderId="0" xfId="0" applyBorder="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0" fillId="0" borderId="0" xfId="0" applyBorder="1" applyProtection="1"/>
    <xf numFmtId="0" fontId="3" fillId="0" borderId="1" xfId="0" applyFont="1" applyBorder="1" applyAlignment="1" applyProtection="1">
      <alignment horizontal="center"/>
    </xf>
    <xf numFmtId="0" fontId="3" fillId="0" borderId="1" xfId="0" applyFont="1" applyFill="1" applyBorder="1" applyAlignment="1" applyProtection="1">
      <alignment horizontal="center"/>
    </xf>
    <xf numFmtId="0" fontId="2" fillId="0" borderId="5" xfId="0" applyFont="1" applyBorder="1" applyAlignment="1" applyProtection="1">
      <alignment horizontal="center"/>
    </xf>
    <xf numFmtId="0" fontId="0" fillId="0" borderId="1" xfId="0" applyBorder="1" applyProtection="1"/>
    <xf numFmtId="3" fontId="3" fillId="0" borderId="1" xfId="0" applyNumberFormat="1" applyFont="1" applyFill="1" applyBorder="1" applyAlignment="1" applyProtection="1">
      <alignment horizontal="center"/>
    </xf>
    <xf numFmtId="0" fontId="0" fillId="0" borderId="0" xfId="0" applyProtection="1">
      <protection locked="0"/>
    </xf>
    <xf numFmtId="0" fontId="3" fillId="0" borderId="0" xfId="0" applyFont="1" applyProtection="1">
      <protection locked="0"/>
    </xf>
    <xf numFmtId="0" fontId="0" fillId="0" borderId="0" xfId="0" applyAlignment="1" applyProtection="1">
      <alignment vertical="top"/>
      <protection locked="0"/>
    </xf>
    <xf numFmtId="0" fontId="0" fillId="0" borderId="0" xfId="0"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Alignment="1">
      <alignment horizontal="left" vertical="top" wrapText="1"/>
    </xf>
    <xf numFmtId="0" fontId="0" fillId="0" borderId="0" xfId="0" applyAlignment="1" applyProtection="1">
      <alignment horizontal="left" vertical="top"/>
      <protection locked="0"/>
    </xf>
    <xf numFmtId="0" fontId="0" fillId="0" borderId="0" xfId="0" applyFont="1" applyAlignment="1">
      <alignment horizontal="center" vertical="center" wrapText="1"/>
    </xf>
    <xf numFmtId="0" fontId="12"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center" vertical="center"/>
    </xf>
    <xf numFmtId="0" fontId="12" fillId="0" borderId="0" xfId="0" applyFont="1" applyBorder="1" applyAlignment="1">
      <alignment horizontal="center" vertical="top"/>
    </xf>
    <xf numFmtId="0" fontId="16" fillId="0" borderId="0" xfId="0" applyFont="1" applyBorder="1" applyAlignment="1">
      <alignment horizontal="center" vertical="top" wrapText="1"/>
    </xf>
    <xf numFmtId="0" fontId="15" fillId="0" borderId="0" xfId="0" applyFont="1" applyBorder="1" applyAlignment="1">
      <alignment horizontal="center" vertical="top" wrapText="1"/>
    </xf>
    <xf numFmtId="0" fontId="18" fillId="0" borderId="13" xfId="0" applyFont="1" applyBorder="1" applyAlignment="1">
      <alignment horizontal="center" vertical="top" wrapText="1"/>
    </xf>
    <xf numFmtId="0" fontId="18" fillId="0" borderId="15" xfId="0" applyFont="1" applyBorder="1" applyAlignment="1">
      <alignment horizontal="center" vertical="top" wrapText="1"/>
    </xf>
    <xf numFmtId="0" fontId="18" fillId="0" borderId="14" xfId="0" applyFont="1" applyBorder="1" applyAlignment="1">
      <alignment horizontal="center" vertical="top" wrapText="1"/>
    </xf>
    <xf numFmtId="0" fontId="9" fillId="0" borderId="0" xfId="0" applyFont="1" applyAlignment="1">
      <alignment horizontal="left" vertical="top" wrapText="1"/>
    </xf>
    <xf numFmtId="0" fontId="2" fillId="0" borderId="1" xfId="0" applyFont="1" applyFill="1" applyBorder="1" applyAlignment="1" applyProtection="1">
      <alignment horizontal="center" wrapText="1"/>
      <protection locked="0"/>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wrapText="1"/>
    </xf>
    <xf numFmtId="0" fontId="12"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center" vertical="top"/>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8" xfId="0" applyFont="1" applyBorder="1" applyAlignment="1">
      <alignment horizontal="left"/>
    </xf>
    <xf numFmtId="0" fontId="4" fillId="0" borderId="9"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wrapText="1"/>
    </xf>
    <xf numFmtId="0" fontId="2" fillId="0" borderId="7" xfId="0" applyFont="1" applyBorder="1" applyAlignment="1">
      <alignment horizontal="center" wrapText="1"/>
    </xf>
    <xf numFmtId="0" fontId="2" fillId="0" borderId="2" xfId="0" applyFont="1" applyBorder="1" applyAlignment="1" applyProtection="1">
      <alignment horizontal="center"/>
    </xf>
    <xf numFmtId="0" fontId="2" fillId="0" borderId="5" xfId="0" applyFont="1" applyBorder="1" applyAlignment="1" applyProtection="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2" fillId="0" borderId="1" xfId="0" applyFont="1" applyBorder="1" applyAlignment="1" applyProtection="1">
      <alignment horizontal="center"/>
    </xf>
    <xf numFmtId="0" fontId="3" fillId="0" borderId="1" xfId="0" applyFont="1" applyBorder="1" applyAlignment="1" applyProtection="1">
      <alignment horizontal="center"/>
    </xf>
    <xf numFmtId="0" fontId="3"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2" fillId="0" borderId="2"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7" xfId="0" applyFont="1" applyFill="1" applyBorder="1" applyAlignment="1">
      <alignment horizontal="center"/>
    </xf>
    <xf numFmtId="0" fontId="5" fillId="0" borderId="0" xfId="0" applyFont="1" applyBorder="1" applyAlignment="1">
      <alignment horizontal="left"/>
    </xf>
    <xf numFmtId="0" fontId="4" fillId="0" borderId="0" xfId="0" applyFont="1" applyBorder="1" applyAlignment="1">
      <alignment horizontal="left"/>
    </xf>
    <xf numFmtId="0" fontId="5" fillId="0" borderId="6" xfId="0" applyFont="1" applyBorder="1" applyAlignment="1" applyProtection="1">
      <alignment horizontal="left"/>
    </xf>
    <xf numFmtId="0" fontId="4" fillId="0" borderId="6" xfId="0" applyFont="1" applyBorder="1" applyAlignment="1" applyProtection="1">
      <alignment horizontal="left"/>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xf>
    <xf numFmtId="0" fontId="3" fillId="0" borderId="12" xfId="0" applyFont="1" applyBorder="1" applyAlignment="1">
      <alignment horizontal="center"/>
    </xf>
    <xf numFmtId="0" fontId="2" fillId="0" borderId="3"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3" xfId="0" applyFont="1" applyBorder="1" applyAlignment="1" applyProtection="1">
      <alignment horizontal="center"/>
    </xf>
    <xf numFmtId="0" fontId="3" fillId="0" borderId="6" xfId="0" applyFont="1" applyBorder="1" applyAlignment="1" applyProtection="1">
      <alignment horizontal="center"/>
    </xf>
    <xf numFmtId="0" fontId="3" fillId="0" borderId="8" xfId="0" applyFont="1"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5" fillId="0" borderId="8" xfId="0" applyFont="1" applyBorder="1" applyAlignment="1">
      <alignment horizontal="center"/>
    </xf>
    <xf numFmtId="0" fontId="4" fillId="0" borderId="9" xfId="0" applyFont="1" applyBorder="1" applyAlignment="1">
      <alignment horizontal="center"/>
    </xf>
    <xf numFmtId="0" fontId="3" fillId="0" borderId="1" xfId="0" applyFont="1" applyBorder="1" applyAlignment="1">
      <alignment wrapText="1"/>
    </xf>
    <xf numFmtId="0" fontId="0" fillId="0" borderId="1" xfId="0" applyBorder="1" applyAlignment="1">
      <alignment wrapText="1"/>
    </xf>
    <xf numFmtId="0" fontId="3" fillId="0" borderId="8" xfId="0" applyFont="1"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3" fillId="0" borderId="8" xfId="0" applyFont="1" applyFill="1" applyBorder="1" applyAlignment="1" applyProtection="1">
      <alignment wrapText="1"/>
    </xf>
    <xf numFmtId="0" fontId="0" fillId="0" borderId="9" xfId="0" applyFill="1" applyBorder="1" applyAlignment="1" applyProtection="1">
      <alignment wrapText="1"/>
    </xf>
    <xf numFmtId="0" fontId="0" fillId="0" borderId="10" xfId="0" applyFill="1" applyBorder="1" applyAlignment="1" applyProtection="1">
      <alignment wrapText="1"/>
    </xf>
    <xf numFmtId="0" fontId="3" fillId="0" borderId="9" xfId="0" applyFont="1" applyFill="1" applyBorder="1" applyAlignment="1">
      <alignment wrapText="1"/>
    </xf>
    <xf numFmtId="0" fontId="3" fillId="0" borderId="10" xfId="0" applyFont="1" applyFill="1" applyBorder="1" applyAlignment="1">
      <alignment wrapText="1"/>
    </xf>
    <xf numFmtId="0" fontId="2" fillId="0" borderId="9" xfId="0" applyFont="1" applyBorder="1" applyAlignment="1">
      <alignment horizontal="center"/>
    </xf>
    <xf numFmtId="0" fontId="2" fillId="0" borderId="10" xfId="0" applyFont="1" applyBorder="1" applyAlignment="1">
      <alignment horizontal="center"/>
    </xf>
    <xf numFmtId="0" fontId="5" fillId="0" borderId="5" xfId="0" applyFont="1" applyBorder="1" applyAlignment="1">
      <alignment horizontal="left"/>
    </xf>
    <xf numFmtId="0" fontId="1" fillId="0" borderId="6"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tabSelected="1" topLeftCell="A10" workbookViewId="0">
      <selection activeCell="H18" sqref="H18"/>
    </sheetView>
  </sheetViews>
  <sheetFormatPr defaultRowHeight="14.5" x14ac:dyDescent="0.35"/>
  <cols>
    <col min="7" max="7" width="8.7265625" style="5"/>
    <col min="10" max="10" width="10.1796875" customWidth="1"/>
    <col min="11" max="11" width="11.6328125" customWidth="1"/>
  </cols>
  <sheetData>
    <row r="1" spans="1:15" ht="26" x14ac:dyDescent="0.35">
      <c r="A1" s="66" t="s">
        <v>177</v>
      </c>
      <c r="B1" s="67"/>
      <c r="C1" s="67"/>
      <c r="D1" s="67"/>
      <c r="E1" s="67"/>
      <c r="F1" s="67"/>
      <c r="G1" s="67"/>
      <c r="H1" s="67"/>
      <c r="I1" s="67"/>
      <c r="J1" s="67"/>
      <c r="K1" s="67"/>
      <c r="L1" s="67"/>
      <c r="M1" s="67"/>
      <c r="N1" s="67"/>
      <c r="O1" s="67"/>
    </row>
    <row r="2" spans="1:15" ht="26" x14ac:dyDescent="0.6">
      <c r="A2" s="80" t="s">
        <v>172</v>
      </c>
      <c r="B2" s="80"/>
      <c r="C2" s="80"/>
      <c r="D2" s="80"/>
      <c r="E2" s="80"/>
      <c r="F2" s="80"/>
      <c r="G2" s="80"/>
      <c r="H2" s="80"/>
      <c r="I2" s="80"/>
      <c r="J2" s="80"/>
      <c r="K2" s="80"/>
      <c r="L2" s="80"/>
      <c r="M2" s="80"/>
      <c r="N2" s="80"/>
      <c r="O2" s="80"/>
    </row>
    <row r="3" spans="1:15" ht="26" customHeight="1" x14ac:dyDescent="0.35">
      <c r="A3" s="81" t="s">
        <v>173</v>
      </c>
      <c r="B3" s="80"/>
      <c r="C3" s="80"/>
      <c r="D3" s="80"/>
      <c r="E3" s="80"/>
      <c r="F3" s="80"/>
      <c r="G3" s="80"/>
      <c r="H3" s="80"/>
      <c r="I3" s="80"/>
      <c r="J3" s="80"/>
      <c r="K3" s="80"/>
      <c r="L3" s="80"/>
      <c r="M3" s="80"/>
      <c r="N3" s="80"/>
      <c r="O3" s="80"/>
    </row>
    <row r="4" spans="1:15" ht="26" customHeight="1" x14ac:dyDescent="0.35">
      <c r="A4" s="80"/>
      <c r="B4" s="80"/>
      <c r="C4" s="80"/>
      <c r="D4" s="80"/>
      <c r="E4" s="80"/>
      <c r="F4" s="80"/>
      <c r="G4" s="80"/>
      <c r="H4" s="80"/>
      <c r="I4" s="80"/>
      <c r="J4" s="80"/>
      <c r="K4" s="80"/>
      <c r="L4" s="80"/>
      <c r="M4" s="80"/>
      <c r="N4" s="80"/>
      <c r="O4" s="80"/>
    </row>
    <row r="5" spans="1:15" ht="17.5" customHeight="1" x14ac:dyDescent="0.35">
      <c r="A5" s="82" t="s">
        <v>174</v>
      </c>
      <c r="B5" s="83"/>
      <c r="C5" s="83"/>
      <c r="D5" s="83"/>
      <c r="E5" s="83"/>
      <c r="F5" s="83"/>
      <c r="G5" s="83"/>
      <c r="H5" s="83"/>
      <c r="I5" s="83"/>
      <c r="J5" s="83"/>
      <c r="K5" s="83"/>
      <c r="L5" s="83"/>
      <c r="M5" s="83"/>
      <c r="N5" s="83"/>
      <c r="O5" s="83"/>
    </row>
    <row r="6" spans="1:15" ht="17" customHeight="1" x14ac:dyDescent="0.35">
      <c r="A6" s="68" t="s">
        <v>175</v>
      </c>
      <c r="B6" s="68"/>
      <c r="C6" s="68"/>
      <c r="D6" s="68"/>
      <c r="E6" s="68"/>
      <c r="F6" s="68"/>
      <c r="G6" s="68"/>
      <c r="H6" s="68"/>
      <c r="I6" s="68"/>
      <c r="J6" s="68"/>
      <c r="K6" s="68"/>
      <c r="L6" s="68"/>
      <c r="M6" s="68"/>
      <c r="N6" s="68"/>
      <c r="O6" s="68"/>
    </row>
    <row r="7" spans="1:15" ht="14" customHeight="1" x14ac:dyDescent="0.35">
      <c r="A7" s="68" t="s">
        <v>176</v>
      </c>
      <c r="B7" s="84"/>
      <c r="C7" s="84"/>
      <c r="D7" s="84"/>
      <c r="E7" s="84"/>
      <c r="F7" s="84"/>
      <c r="G7" s="84"/>
      <c r="H7" s="84"/>
      <c r="I7" s="84"/>
      <c r="J7" s="84"/>
      <c r="K7" s="84"/>
      <c r="L7" s="84"/>
      <c r="M7" s="84"/>
      <c r="N7" s="84"/>
      <c r="O7" s="84"/>
    </row>
    <row r="8" spans="1:15" ht="16.5" customHeight="1" x14ac:dyDescent="0.35">
      <c r="A8" s="68" t="s">
        <v>178</v>
      </c>
      <c r="B8" s="68"/>
      <c r="C8" s="68"/>
      <c r="D8" s="68"/>
      <c r="E8" s="68"/>
      <c r="F8" s="68"/>
      <c r="G8" s="68"/>
      <c r="H8" s="68"/>
      <c r="I8" s="68"/>
      <c r="J8" s="68"/>
      <c r="K8" s="68"/>
      <c r="L8" s="68"/>
      <c r="M8" s="68"/>
      <c r="N8" s="68"/>
      <c r="O8" s="68"/>
    </row>
    <row r="9" spans="1:15" ht="16" customHeight="1" x14ac:dyDescent="0.35">
      <c r="A9" s="68" t="s">
        <v>179</v>
      </c>
      <c r="B9" s="68"/>
      <c r="C9" s="68"/>
      <c r="D9" s="68"/>
      <c r="E9" s="68"/>
      <c r="F9" s="68"/>
      <c r="G9" s="68"/>
      <c r="H9" s="68"/>
      <c r="I9" s="68"/>
      <c r="J9" s="68"/>
      <c r="K9" s="68"/>
      <c r="L9" s="68"/>
      <c r="M9" s="68"/>
      <c r="N9" s="68"/>
      <c r="O9" s="68"/>
    </row>
    <row r="10" spans="1:15" ht="26" customHeight="1" x14ac:dyDescent="0.35">
      <c r="A10" s="69" t="s">
        <v>180</v>
      </c>
      <c r="B10" s="70"/>
      <c r="C10" s="70"/>
      <c r="D10" s="70"/>
      <c r="E10" s="70"/>
      <c r="F10" s="70"/>
      <c r="G10" s="70"/>
      <c r="H10" s="70"/>
      <c r="I10" s="70"/>
      <c r="J10" s="70"/>
      <c r="K10" s="70"/>
      <c r="L10" s="70"/>
      <c r="M10" s="70"/>
      <c r="N10" s="70"/>
      <c r="O10" s="70"/>
    </row>
    <row r="11" spans="1:15" ht="26" customHeight="1" thickBot="1" x14ac:dyDescent="0.4">
      <c r="A11" s="37"/>
      <c r="B11" s="38"/>
      <c r="C11" s="38"/>
      <c r="D11" s="38"/>
      <c r="E11" s="38"/>
      <c r="F11" s="38"/>
      <c r="G11" s="38"/>
      <c r="H11" s="38"/>
      <c r="I11" s="38"/>
      <c r="J11" s="38"/>
      <c r="K11" s="38"/>
      <c r="L11" s="38"/>
      <c r="M11" s="38"/>
      <c r="N11" s="38"/>
      <c r="O11" s="38"/>
    </row>
    <row r="12" spans="1:15" ht="19" thickBot="1" x14ac:dyDescent="0.4">
      <c r="A12" s="71" t="s">
        <v>181</v>
      </c>
      <c r="B12" s="72"/>
      <c r="C12" s="72"/>
      <c r="D12" s="72"/>
      <c r="E12" s="72"/>
      <c r="F12" s="72"/>
      <c r="G12" s="72"/>
      <c r="H12" s="72"/>
      <c r="I12" s="72"/>
      <c r="J12" s="72"/>
      <c r="K12" s="72"/>
      <c r="L12" s="72"/>
      <c r="M12" s="72"/>
      <c r="N12" s="72"/>
      <c r="O12" s="73"/>
    </row>
    <row r="13" spans="1:15" ht="18.5" x14ac:dyDescent="0.35">
      <c r="A13" s="36"/>
      <c r="B13" s="36"/>
      <c r="C13" s="36"/>
      <c r="D13" s="36"/>
      <c r="E13" s="36"/>
      <c r="F13" s="36"/>
      <c r="G13" s="36"/>
      <c r="H13" s="36"/>
      <c r="I13" s="36"/>
      <c r="J13" s="36"/>
      <c r="K13" s="36"/>
      <c r="L13" s="36"/>
      <c r="M13" s="36"/>
      <c r="N13" s="36"/>
      <c r="O13" s="36"/>
    </row>
    <row r="14" spans="1:15" ht="15.5" x14ac:dyDescent="0.35">
      <c r="A14" s="148" t="s">
        <v>152</v>
      </c>
      <c r="B14" s="149"/>
      <c r="C14" s="149"/>
      <c r="D14" s="4"/>
      <c r="E14" s="35"/>
      <c r="F14" s="35"/>
      <c r="G14" s="22"/>
      <c r="H14" s="22"/>
      <c r="I14" s="22"/>
      <c r="J14" s="22"/>
      <c r="K14" s="22"/>
      <c r="L14" s="22"/>
      <c r="M14" s="22"/>
      <c r="N14" s="22"/>
    </row>
    <row r="15" spans="1:15" x14ac:dyDescent="0.35">
      <c r="A15" s="76" t="s">
        <v>0</v>
      </c>
      <c r="B15" s="77"/>
      <c r="C15" s="77"/>
      <c r="D15" s="77"/>
      <c r="E15" s="77"/>
      <c r="F15" s="78"/>
      <c r="G15" s="127" t="s">
        <v>3</v>
      </c>
      <c r="H15" s="128"/>
      <c r="I15" s="76" t="s">
        <v>155</v>
      </c>
      <c r="J15" s="77"/>
      <c r="K15" s="77"/>
      <c r="L15" s="77"/>
      <c r="M15" s="77"/>
      <c r="N15" s="77"/>
      <c r="O15" s="78"/>
    </row>
    <row r="16" spans="1:15" ht="48.5" x14ac:dyDescent="0.35">
      <c r="A16" s="1" t="s">
        <v>1</v>
      </c>
      <c r="B16" s="131" t="s">
        <v>2</v>
      </c>
      <c r="C16" s="146"/>
      <c r="D16" s="146"/>
      <c r="E16" s="146"/>
      <c r="F16" s="147"/>
      <c r="G16" s="129"/>
      <c r="H16" s="130"/>
      <c r="I16" s="2" t="s">
        <v>4</v>
      </c>
      <c r="J16" s="2" t="s">
        <v>5</v>
      </c>
      <c r="K16" s="1" t="s">
        <v>6</v>
      </c>
      <c r="L16" s="1" t="s">
        <v>145</v>
      </c>
      <c r="M16" s="2" t="s">
        <v>7</v>
      </c>
      <c r="N16" s="1" t="s">
        <v>167</v>
      </c>
      <c r="O16" s="33" t="s">
        <v>166</v>
      </c>
    </row>
    <row r="17" spans="1:15" x14ac:dyDescent="0.35">
      <c r="A17" s="1"/>
      <c r="B17" s="131" t="s">
        <v>9</v>
      </c>
      <c r="C17" s="132"/>
      <c r="D17" s="132"/>
      <c r="E17" s="132"/>
      <c r="F17" s="133"/>
      <c r="G17" s="21"/>
      <c r="H17" s="23"/>
      <c r="I17" s="2"/>
      <c r="J17" s="2"/>
      <c r="K17" s="1"/>
      <c r="L17" s="1"/>
      <c r="M17" s="2"/>
      <c r="N17" s="1"/>
      <c r="O17" s="26"/>
    </row>
    <row r="18" spans="1:15" ht="35.15" customHeight="1" x14ac:dyDescent="0.35">
      <c r="A18" s="18">
        <v>1</v>
      </c>
      <c r="B18" s="103" t="s">
        <v>64</v>
      </c>
      <c r="C18" s="104"/>
      <c r="D18" s="104"/>
      <c r="E18" s="104"/>
      <c r="F18" s="105"/>
      <c r="G18" s="3">
        <v>400</v>
      </c>
      <c r="H18" s="18" t="s">
        <v>161</v>
      </c>
      <c r="I18" s="24"/>
      <c r="J18" s="24"/>
      <c r="K18" s="25"/>
      <c r="L18" s="25"/>
      <c r="M18" s="24"/>
      <c r="N18" s="25"/>
      <c r="O18" s="26"/>
    </row>
    <row r="19" spans="1:15" ht="35.15" customHeight="1" x14ac:dyDescent="0.35">
      <c r="A19" s="18">
        <f>SUM(A18+1)</f>
        <v>2</v>
      </c>
      <c r="B19" s="103" t="s">
        <v>128</v>
      </c>
      <c r="C19" s="104"/>
      <c r="D19" s="104"/>
      <c r="E19" s="104"/>
      <c r="F19" s="105"/>
      <c r="G19" s="3">
        <v>28</v>
      </c>
      <c r="H19" s="18" t="s">
        <v>8</v>
      </c>
      <c r="I19" s="26"/>
      <c r="J19" s="26"/>
      <c r="K19" s="26"/>
      <c r="L19" s="26"/>
      <c r="M19" s="26"/>
      <c r="N19" s="26"/>
      <c r="O19" s="26"/>
    </row>
    <row r="20" spans="1:15" ht="35.15" customHeight="1" x14ac:dyDescent="0.35">
      <c r="A20" s="18">
        <f t="shared" ref="A20:A83" si="0">SUM(A19+1)</f>
        <v>3</v>
      </c>
      <c r="B20" s="103" t="s">
        <v>34</v>
      </c>
      <c r="C20" s="104"/>
      <c r="D20" s="104"/>
      <c r="E20" s="104"/>
      <c r="F20" s="105"/>
      <c r="G20" s="3">
        <v>250</v>
      </c>
      <c r="H20" s="18" t="s">
        <v>8</v>
      </c>
      <c r="I20" s="26"/>
      <c r="J20" s="26"/>
      <c r="K20" s="26"/>
      <c r="L20" s="26"/>
      <c r="M20" s="26"/>
      <c r="N20" s="26"/>
      <c r="O20" s="26"/>
    </row>
    <row r="21" spans="1:15" ht="35.15" customHeight="1" x14ac:dyDescent="0.35">
      <c r="A21" s="18">
        <f t="shared" si="0"/>
        <v>4</v>
      </c>
      <c r="B21" s="103" t="s">
        <v>103</v>
      </c>
      <c r="C21" s="104"/>
      <c r="D21" s="104"/>
      <c r="E21" s="104"/>
      <c r="F21" s="105"/>
      <c r="G21" s="3">
        <v>500</v>
      </c>
      <c r="H21" s="18" t="s">
        <v>8</v>
      </c>
      <c r="I21" s="26"/>
      <c r="J21" s="26"/>
      <c r="K21" s="26"/>
      <c r="L21" s="26"/>
      <c r="M21" s="26"/>
      <c r="N21" s="26"/>
      <c r="O21" s="26"/>
    </row>
    <row r="22" spans="1:15" ht="35.15" customHeight="1" x14ac:dyDescent="0.35">
      <c r="A22" s="18">
        <f t="shared" si="0"/>
        <v>5</v>
      </c>
      <c r="B22" s="103" t="s">
        <v>104</v>
      </c>
      <c r="C22" s="104"/>
      <c r="D22" s="104"/>
      <c r="E22" s="104"/>
      <c r="F22" s="105"/>
      <c r="G22" s="3">
        <v>400</v>
      </c>
      <c r="H22" s="18" t="s">
        <v>8</v>
      </c>
      <c r="I22" s="26"/>
      <c r="J22" s="26"/>
      <c r="K22" s="26"/>
      <c r="L22" s="26"/>
      <c r="M22" s="26"/>
      <c r="N22" s="26"/>
      <c r="O22" s="26"/>
    </row>
    <row r="23" spans="1:15" ht="35.15" customHeight="1" x14ac:dyDescent="0.35">
      <c r="A23" s="18">
        <v>5.0999999999999996</v>
      </c>
      <c r="B23" s="103" t="s">
        <v>150</v>
      </c>
      <c r="C23" s="104"/>
      <c r="D23" s="104"/>
      <c r="E23" s="104"/>
      <c r="F23" s="105"/>
      <c r="G23" s="3">
        <v>150</v>
      </c>
      <c r="H23" s="18" t="s">
        <v>8</v>
      </c>
      <c r="I23" s="26"/>
      <c r="J23" s="26"/>
      <c r="K23" s="26"/>
      <c r="L23" s="26"/>
      <c r="M23" s="26"/>
      <c r="N23" s="26"/>
      <c r="O23" s="26"/>
    </row>
    <row r="24" spans="1:15" ht="35.15" customHeight="1" x14ac:dyDescent="0.35">
      <c r="A24" s="18">
        <v>5.2</v>
      </c>
      <c r="B24" s="103" t="s">
        <v>151</v>
      </c>
      <c r="C24" s="104"/>
      <c r="D24" s="104"/>
      <c r="E24" s="104"/>
      <c r="F24" s="105"/>
      <c r="G24" s="3">
        <v>100</v>
      </c>
      <c r="H24" s="18" t="s">
        <v>8</v>
      </c>
      <c r="I24" s="26"/>
      <c r="J24" s="26"/>
      <c r="K24" s="26"/>
      <c r="L24" s="26"/>
      <c r="M24" s="26"/>
      <c r="N24" s="26"/>
      <c r="O24" s="26"/>
    </row>
    <row r="25" spans="1:15" ht="35.15" customHeight="1" x14ac:dyDescent="0.35">
      <c r="A25" s="18">
        <v>6</v>
      </c>
      <c r="B25" s="103" t="s">
        <v>105</v>
      </c>
      <c r="C25" s="104"/>
      <c r="D25" s="104"/>
      <c r="E25" s="104"/>
      <c r="F25" s="105"/>
      <c r="G25" s="3">
        <v>375</v>
      </c>
      <c r="H25" s="18" t="s">
        <v>8</v>
      </c>
      <c r="I25" s="26"/>
      <c r="J25" s="26"/>
      <c r="K25" s="26"/>
      <c r="L25" s="26"/>
      <c r="M25" s="26"/>
      <c r="N25" s="26"/>
      <c r="O25" s="26"/>
    </row>
    <row r="26" spans="1:15" ht="35.15" customHeight="1" x14ac:dyDescent="0.35">
      <c r="A26" s="18">
        <f t="shared" si="0"/>
        <v>7</v>
      </c>
      <c r="B26" s="103" t="s">
        <v>35</v>
      </c>
      <c r="C26" s="104"/>
      <c r="D26" s="104"/>
      <c r="E26" s="104"/>
      <c r="F26" s="105"/>
      <c r="G26" s="3">
        <v>350</v>
      </c>
      <c r="H26" s="18" t="s">
        <v>8</v>
      </c>
      <c r="I26" s="26"/>
      <c r="J26" s="26"/>
      <c r="K26" s="26"/>
      <c r="L26" s="26"/>
      <c r="M26" s="26"/>
      <c r="N26" s="26"/>
      <c r="O26" s="26"/>
    </row>
    <row r="27" spans="1:15" ht="35.15" customHeight="1" x14ac:dyDescent="0.35">
      <c r="A27" s="18">
        <f t="shared" si="0"/>
        <v>8</v>
      </c>
      <c r="B27" s="103" t="s">
        <v>129</v>
      </c>
      <c r="C27" s="104"/>
      <c r="D27" s="104"/>
      <c r="E27" s="104"/>
      <c r="F27" s="105"/>
      <c r="G27" s="3">
        <v>20</v>
      </c>
      <c r="H27" s="18" t="s">
        <v>8</v>
      </c>
      <c r="I27" s="26"/>
      <c r="J27" s="26"/>
      <c r="K27" s="26"/>
      <c r="L27" s="26"/>
      <c r="M27" s="26"/>
      <c r="N27" s="26"/>
      <c r="O27" s="26"/>
    </row>
    <row r="28" spans="1:15" ht="35.15" customHeight="1" x14ac:dyDescent="0.35">
      <c r="A28" s="18">
        <f t="shared" si="0"/>
        <v>9</v>
      </c>
      <c r="B28" s="103" t="s">
        <v>106</v>
      </c>
      <c r="C28" s="104"/>
      <c r="D28" s="104"/>
      <c r="E28" s="104"/>
      <c r="F28" s="105"/>
      <c r="G28" s="3">
        <v>400</v>
      </c>
      <c r="H28" s="18" t="s">
        <v>8</v>
      </c>
      <c r="I28" s="26"/>
      <c r="J28" s="26"/>
      <c r="K28" s="26"/>
      <c r="L28" s="26"/>
      <c r="M28" s="26"/>
      <c r="N28" s="26"/>
      <c r="O28" s="26"/>
    </row>
    <row r="29" spans="1:15" ht="35.15" customHeight="1" x14ac:dyDescent="0.35">
      <c r="A29" s="18">
        <f t="shared" si="0"/>
        <v>10</v>
      </c>
      <c r="B29" s="103" t="s">
        <v>11</v>
      </c>
      <c r="C29" s="104"/>
      <c r="D29" s="104"/>
      <c r="E29" s="104"/>
      <c r="F29" s="105"/>
      <c r="G29" s="3">
        <v>300</v>
      </c>
      <c r="H29" s="18" t="s">
        <v>8</v>
      </c>
      <c r="I29" s="26"/>
      <c r="J29" s="26"/>
      <c r="K29" s="26"/>
      <c r="L29" s="26"/>
      <c r="M29" s="26"/>
      <c r="N29" s="26"/>
      <c r="O29" s="26"/>
    </row>
    <row r="30" spans="1:15" ht="35.15" customHeight="1" x14ac:dyDescent="0.35">
      <c r="A30" s="18">
        <f t="shared" si="0"/>
        <v>11</v>
      </c>
      <c r="B30" s="103" t="s">
        <v>42</v>
      </c>
      <c r="C30" s="104"/>
      <c r="D30" s="104"/>
      <c r="E30" s="104"/>
      <c r="F30" s="105"/>
      <c r="G30" s="3">
        <v>15</v>
      </c>
      <c r="H30" s="18" t="s">
        <v>8</v>
      </c>
      <c r="I30" s="26"/>
      <c r="J30" s="26"/>
      <c r="K30" s="26"/>
      <c r="L30" s="26"/>
      <c r="M30" s="26"/>
      <c r="N30" s="26"/>
      <c r="O30" s="26"/>
    </row>
    <row r="31" spans="1:15" ht="35.15" customHeight="1" x14ac:dyDescent="0.35">
      <c r="A31" s="18">
        <f t="shared" si="0"/>
        <v>12</v>
      </c>
      <c r="B31" s="103" t="s">
        <v>45</v>
      </c>
      <c r="C31" s="104"/>
      <c r="D31" s="104"/>
      <c r="E31" s="104"/>
      <c r="F31" s="105"/>
      <c r="G31" s="3">
        <v>400</v>
      </c>
      <c r="H31" s="18" t="s">
        <v>8</v>
      </c>
      <c r="I31" s="26"/>
      <c r="J31" s="26"/>
      <c r="K31" s="26"/>
      <c r="L31" s="26"/>
      <c r="M31" s="26"/>
      <c r="N31" s="26"/>
      <c r="O31" s="26"/>
    </row>
    <row r="32" spans="1:15" ht="35.15" customHeight="1" x14ac:dyDescent="0.35">
      <c r="A32" s="18">
        <f t="shared" si="0"/>
        <v>13</v>
      </c>
      <c r="B32" s="103" t="s">
        <v>138</v>
      </c>
      <c r="C32" s="104"/>
      <c r="D32" s="104"/>
      <c r="E32" s="104"/>
      <c r="F32" s="105"/>
      <c r="G32" s="3">
        <v>200</v>
      </c>
      <c r="H32" s="18" t="s">
        <v>8</v>
      </c>
      <c r="I32" s="26"/>
      <c r="J32" s="26"/>
      <c r="K32" s="26"/>
      <c r="L32" s="26"/>
      <c r="M32" s="26"/>
      <c r="N32" s="26"/>
      <c r="O32" s="26"/>
    </row>
    <row r="33" spans="1:15" ht="35.15" customHeight="1" x14ac:dyDescent="0.35">
      <c r="A33" s="18">
        <f t="shared" si="0"/>
        <v>14</v>
      </c>
      <c r="B33" s="103" t="s">
        <v>31</v>
      </c>
      <c r="C33" s="104"/>
      <c r="D33" s="104"/>
      <c r="E33" s="104"/>
      <c r="F33" s="105"/>
      <c r="G33" s="3">
        <v>40</v>
      </c>
      <c r="H33" s="18" t="s">
        <v>8</v>
      </c>
      <c r="I33" s="26"/>
      <c r="J33" s="26"/>
      <c r="K33" s="26"/>
      <c r="L33" s="26"/>
      <c r="M33" s="26"/>
      <c r="N33" s="26"/>
      <c r="O33" s="26"/>
    </row>
    <row r="34" spans="1:15" ht="35.15" customHeight="1" x14ac:dyDescent="0.35">
      <c r="A34" s="18">
        <f t="shared" si="0"/>
        <v>15</v>
      </c>
      <c r="B34" s="103" t="s">
        <v>40</v>
      </c>
      <c r="C34" s="104"/>
      <c r="D34" s="104"/>
      <c r="E34" s="104"/>
      <c r="F34" s="105"/>
      <c r="G34" s="3">
        <v>60</v>
      </c>
      <c r="H34" s="18" t="s">
        <v>8</v>
      </c>
      <c r="I34" s="26"/>
      <c r="J34" s="26"/>
      <c r="K34" s="26"/>
      <c r="L34" s="26"/>
      <c r="M34" s="26"/>
      <c r="N34" s="26"/>
      <c r="O34" s="26"/>
    </row>
    <row r="35" spans="1:15" ht="35.15" customHeight="1" x14ac:dyDescent="0.35">
      <c r="A35" s="18">
        <f t="shared" si="0"/>
        <v>16</v>
      </c>
      <c r="B35" s="103" t="s">
        <v>21</v>
      </c>
      <c r="C35" s="104"/>
      <c r="D35" s="104"/>
      <c r="E35" s="104"/>
      <c r="F35" s="105"/>
      <c r="G35" s="3">
        <v>60</v>
      </c>
      <c r="H35" s="18" t="s">
        <v>8</v>
      </c>
      <c r="I35" s="26"/>
      <c r="J35" s="26"/>
      <c r="K35" s="26"/>
      <c r="L35" s="26"/>
      <c r="M35" s="26"/>
      <c r="N35" s="26"/>
      <c r="O35" s="26"/>
    </row>
    <row r="36" spans="1:15" ht="35.15" customHeight="1" x14ac:dyDescent="0.35">
      <c r="A36" s="18">
        <f t="shared" si="0"/>
        <v>17</v>
      </c>
      <c r="B36" s="103" t="s">
        <v>43</v>
      </c>
      <c r="C36" s="104"/>
      <c r="D36" s="104"/>
      <c r="E36" s="104"/>
      <c r="F36" s="105"/>
      <c r="G36" s="3">
        <v>125</v>
      </c>
      <c r="H36" s="18" t="s">
        <v>8</v>
      </c>
      <c r="I36" s="26"/>
      <c r="J36" s="26"/>
      <c r="K36" s="26"/>
      <c r="L36" s="26"/>
      <c r="M36" s="26"/>
      <c r="N36" s="26"/>
      <c r="O36" s="26"/>
    </row>
    <row r="37" spans="1:15" ht="35.15" customHeight="1" x14ac:dyDescent="0.35">
      <c r="A37" s="18">
        <f t="shared" si="0"/>
        <v>18</v>
      </c>
      <c r="B37" s="103" t="s">
        <v>63</v>
      </c>
      <c r="C37" s="104"/>
      <c r="D37" s="104"/>
      <c r="E37" s="104"/>
      <c r="F37" s="105"/>
      <c r="G37" s="3">
        <v>75</v>
      </c>
      <c r="H37" s="18" t="s">
        <v>8</v>
      </c>
      <c r="I37" s="26"/>
      <c r="J37" s="26"/>
      <c r="K37" s="26"/>
      <c r="L37" s="26"/>
      <c r="M37" s="26"/>
      <c r="N37" s="26"/>
      <c r="O37" s="26"/>
    </row>
    <row r="38" spans="1:15" ht="35.15" customHeight="1" x14ac:dyDescent="0.35">
      <c r="A38" s="18">
        <f t="shared" si="0"/>
        <v>19</v>
      </c>
      <c r="B38" s="103" t="s">
        <v>38</v>
      </c>
      <c r="C38" s="104"/>
      <c r="D38" s="104"/>
      <c r="E38" s="104"/>
      <c r="F38" s="105"/>
      <c r="G38" s="3">
        <v>100</v>
      </c>
      <c r="H38" s="18" t="s">
        <v>8</v>
      </c>
      <c r="I38" s="26"/>
      <c r="J38" s="26"/>
      <c r="K38" s="26"/>
      <c r="L38" s="26"/>
      <c r="M38" s="26"/>
      <c r="N38" s="26"/>
      <c r="O38" s="26"/>
    </row>
    <row r="39" spans="1:15" ht="35.15" customHeight="1" x14ac:dyDescent="0.35">
      <c r="A39" s="18">
        <f t="shared" si="0"/>
        <v>20</v>
      </c>
      <c r="B39" s="103" t="s">
        <v>37</v>
      </c>
      <c r="C39" s="104"/>
      <c r="D39" s="104"/>
      <c r="E39" s="104"/>
      <c r="F39" s="105"/>
      <c r="G39" s="3">
        <v>40</v>
      </c>
      <c r="H39" s="18" t="s">
        <v>8</v>
      </c>
      <c r="I39" s="26"/>
      <c r="J39" s="26"/>
      <c r="K39" s="26"/>
      <c r="L39" s="26"/>
      <c r="M39" s="26"/>
      <c r="N39" s="26"/>
      <c r="O39" s="26"/>
    </row>
    <row r="40" spans="1:15" ht="35.15" customHeight="1" x14ac:dyDescent="0.35">
      <c r="A40" s="18">
        <f t="shared" si="0"/>
        <v>21</v>
      </c>
      <c r="B40" s="103" t="s">
        <v>32</v>
      </c>
      <c r="C40" s="104"/>
      <c r="D40" s="104"/>
      <c r="E40" s="104"/>
      <c r="F40" s="105"/>
      <c r="G40" s="3">
        <v>12</v>
      </c>
      <c r="H40" s="18" t="s">
        <v>8</v>
      </c>
      <c r="I40" s="26"/>
      <c r="J40" s="26"/>
      <c r="K40" s="26"/>
      <c r="L40" s="26"/>
      <c r="M40" s="26"/>
      <c r="N40" s="26"/>
      <c r="O40" s="26"/>
    </row>
    <row r="41" spans="1:15" ht="35.15" customHeight="1" x14ac:dyDescent="0.35">
      <c r="A41" s="18">
        <f t="shared" si="0"/>
        <v>22</v>
      </c>
      <c r="B41" s="103" t="s">
        <v>30</v>
      </c>
      <c r="C41" s="104"/>
      <c r="D41" s="104"/>
      <c r="E41" s="104"/>
      <c r="F41" s="105"/>
      <c r="G41" s="3">
        <v>85</v>
      </c>
      <c r="H41" s="18" t="s">
        <v>8</v>
      </c>
      <c r="I41" s="26"/>
      <c r="J41" s="26"/>
      <c r="K41" s="26"/>
      <c r="L41" s="26"/>
      <c r="M41" s="26"/>
      <c r="N41" s="26"/>
      <c r="O41" s="26"/>
    </row>
    <row r="42" spans="1:15" ht="35.15" customHeight="1" x14ac:dyDescent="0.35">
      <c r="A42" s="18">
        <f t="shared" si="0"/>
        <v>23</v>
      </c>
      <c r="B42" s="103" t="s">
        <v>26</v>
      </c>
      <c r="C42" s="104"/>
      <c r="D42" s="104"/>
      <c r="E42" s="104"/>
      <c r="F42" s="105"/>
      <c r="G42" s="3">
        <v>5</v>
      </c>
      <c r="H42" s="18" t="s">
        <v>8</v>
      </c>
      <c r="I42" s="26"/>
      <c r="J42" s="26"/>
      <c r="K42" s="26"/>
      <c r="L42" s="26"/>
      <c r="M42" s="26"/>
      <c r="N42" s="26"/>
      <c r="O42" s="26"/>
    </row>
    <row r="43" spans="1:15" ht="35.15" customHeight="1" x14ac:dyDescent="0.35">
      <c r="A43" s="18">
        <f t="shared" si="0"/>
        <v>24</v>
      </c>
      <c r="B43" s="103" t="s">
        <v>109</v>
      </c>
      <c r="C43" s="106"/>
      <c r="D43" s="106"/>
      <c r="E43" s="106"/>
      <c r="F43" s="107"/>
      <c r="G43" s="3">
        <v>160</v>
      </c>
      <c r="H43" s="18" t="s">
        <v>8</v>
      </c>
      <c r="I43" s="26"/>
      <c r="J43" s="26"/>
      <c r="K43" s="26"/>
      <c r="L43" s="26"/>
      <c r="M43" s="26"/>
      <c r="N43" s="26"/>
      <c r="O43" s="26"/>
    </row>
    <row r="44" spans="1:15" ht="35.15" customHeight="1" x14ac:dyDescent="0.35">
      <c r="A44" s="18">
        <f t="shared" si="0"/>
        <v>25</v>
      </c>
      <c r="B44" s="103" t="s">
        <v>107</v>
      </c>
      <c r="C44" s="106"/>
      <c r="D44" s="106"/>
      <c r="E44" s="106"/>
      <c r="F44" s="107"/>
      <c r="G44" s="3">
        <v>250</v>
      </c>
      <c r="H44" s="18" t="s">
        <v>8</v>
      </c>
      <c r="I44" s="26"/>
      <c r="J44" s="26"/>
      <c r="K44" s="26"/>
      <c r="L44" s="26"/>
      <c r="M44" s="26"/>
      <c r="N44" s="26"/>
      <c r="O44" s="26"/>
    </row>
    <row r="45" spans="1:15" ht="35.15" customHeight="1" x14ac:dyDescent="0.35">
      <c r="A45" s="18">
        <f t="shared" si="0"/>
        <v>26</v>
      </c>
      <c r="B45" s="103" t="s">
        <v>108</v>
      </c>
      <c r="C45" s="106"/>
      <c r="D45" s="106"/>
      <c r="E45" s="106"/>
      <c r="F45" s="107"/>
      <c r="G45" s="3">
        <v>200</v>
      </c>
      <c r="H45" s="18" t="s">
        <v>8</v>
      </c>
      <c r="I45" s="26"/>
      <c r="J45" s="26"/>
      <c r="K45" s="26"/>
      <c r="L45" s="26"/>
      <c r="M45" s="26"/>
      <c r="N45" s="26"/>
      <c r="O45" s="26"/>
    </row>
    <row r="46" spans="1:15" ht="35.15" customHeight="1" x14ac:dyDescent="0.35">
      <c r="A46" s="18">
        <f t="shared" si="0"/>
        <v>27</v>
      </c>
      <c r="B46" s="103" t="s">
        <v>140</v>
      </c>
      <c r="C46" s="104"/>
      <c r="D46" s="104"/>
      <c r="E46" s="104"/>
      <c r="F46" s="105"/>
      <c r="G46" s="3">
        <v>140</v>
      </c>
      <c r="H46" s="18" t="s">
        <v>8</v>
      </c>
      <c r="I46" s="26"/>
      <c r="J46" s="26"/>
      <c r="K46" s="26"/>
      <c r="L46" s="26"/>
      <c r="M46" s="26"/>
      <c r="N46" s="26"/>
      <c r="O46" s="26"/>
    </row>
    <row r="47" spans="1:15" ht="35.15" customHeight="1" x14ac:dyDescent="0.35">
      <c r="A47" s="18">
        <f t="shared" si="0"/>
        <v>28</v>
      </c>
      <c r="B47" s="103" t="s">
        <v>19</v>
      </c>
      <c r="C47" s="104"/>
      <c r="D47" s="104"/>
      <c r="E47" s="104"/>
      <c r="F47" s="105"/>
      <c r="G47" s="3">
        <v>400</v>
      </c>
      <c r="H47" s="18" t="s">
        <v>8</v>
      </c>
      <c r="I47" s="26"/>
      <c r="J47" s="26"/>
      <c r="K47" s="26"/>
      <c r="L47" s="26"/>
      <c r="M47" s="26"/>
      <c r="N47" s="26"/>
      <c r="O47" s="26"/>
    </row>
    <row r="48" spans="1:15" ht="35.15" customHeight="1" x14ac:dyDescent="0.35">
      <c r="A48" s="18">
        <f t="shared" si="0"/>
        <v>29</v>
      </c>
      <c r="B48" s="103" t="s">
        <v>20</v>
      </c>
      <c r="C48" s="104"/>
      <c r="D48" s="104"/>
      <c r="E48" s="104"/>
      <c r="F48" s="105"/>
      <c r="G48" s="3">
        <v>200</v>
      </c>
      <c r="H48" s="18" t="s">
        <v>8</v>
      </c>
      <c r="I48" s="26"/>
      <c r="J48" s="26"/>
      <c r="K48" s="26"/>
      <c r="L48" s="26"/>
      <c r="M48" s="26"/>
      <c r="N48" s="26"/>
      <c r="O48" s="26"/>
    </row>
    <row r="49" spans="1:15" ht="35.15" customHeight="1" x14ac:dyDescent="0.35">
      <c r="A49" s="18">
        <f t="shared" si="0"/>
        <v>30</v>
      </c>
      <c r="B49" s="103" t="s">
        <v>65</v>
      </c>
      <c r="C49" s="104"/>
      <c r="D49" s="104"/>
      <c r="E49" s="104"/>
      <c r="F49" s="105"/>
      <c r="G49" s="3">
        <v>800</v>
      </c>
      <c r="H49" s="18" t="s">
        <v>8</v>
      </c>
      <c r="I49" s="26"/>
      <c r="J49" s="26"/>
      <c r="K49" s="26"/>
      <c r="L49" s="26"/>
      <c r="M49" s="26"/>
      <c r="N49" s="26"/>
      <c r="O49" s="26"/>
    </row>
    <row r="50" spans="1:15" ht="35.15" customHeight="1" x14ac:dyDescent="0.35">
      <c r="A50" s="18">
        <f t="shared" si="0"/>
        <v>31</v>
      </c>
      <c r="B50" s="103" t="s">
        <v>114</v>
      </c>
      <c r="C50" s="104"/>
      <c r="D50" s="104"/>
      <c r="E50" s="104"/>
      <c r="F50" s="105"/>
      <c r="G50" s="3">
        <v>300</v>
      </c>
      <c r="H50" s="18" t="s">
        <v>8</v>
      </c>
      <c r="I50" s="26"/>
      <c r="J50" s="26"/>
      <c r="K50" s="26"/>
      <c r="L50" s="26"/>
      <c r="M50" s="26"/>
      <c r="N50" s="26"/>
      <c r="O50" s="26"/>
    </row>
    <row r="51" spans="1:15" ht="35.15" customHeight="1" x14ac:dyDescent="0.35">
      <c r="A51" s="18">
        <f t="shared" si="0"/>
        <v>32</v>
      </c>
      <c r="B51" s="103" t="s">
        <v>113</v>
      </c>
      <c r="C51" s="104"/>
      <c r="D51" s="104"/>
      <c r="E51" s="104"/>
      <c r="F51" s="105"/>
      <c r="G51" s="3">
        <v>300</v>
      </c>
      <c r="H51" s="18" t="s">
        <v>8</v>
      </c>
      <c r="I51" s="26"/>
      <c r="J51" s="26"/>
      <c r="K51" s="26"/>
      <c r="L51" s="26"/>
      <c r="M51" s="26"/>
      <c r="N51" s="26"/>
      <c r="O51" s="26"/>
    </row>
    <row r="52" spans="1:15" ht="35.15" customHeight="1" x14ac:dyDescent="0.35">
      <c r="A52" s="18">
        <f t="shared" si="0"/>
        <v>33</v>
      </c>
      <c r="B52" s="103" t="s">
        <v>115</v>
      </c>
      <c r="C52" s="104"/>
      <c r="D52" s="104"/>
      <c r="E52" s="104"/>
      <c r="F52" s="105"/>
      <c r="G52" s="3">
        <v>300</v>
      </c>
      <c r="H52" s="18" t="s">
        <v>8</v>
      </c>
      <c r="I52" s="26"/>
      <c r="J52" s="26"/>
      <c r="K52" s="26"/>
      <c r="L52" s="26"/>
      <c r="M52" s="26"/>
      <c r="N52" s="26"/>
      <c r="O52" s="26"/>
    </row>
    <row r="53" spans="1:15" ht="35.15" customHeight="1" x14ac:dyDescent="0.35">
      <c r="A53" s="18">
        <f t="shared" si="0"/>
        <v>34</v>
      </c>
      <c r="B53" s="103" t="s">
        <v>66</v>
      </c>
      <c r="C53" s="104"/>
      <c r="D53" s="104"/>
      <c r="E53" s="104"/>
      <c r="F53" s="105"/>
      <c r="G53" s="3">
        <v>225</v>
      </c>
      <c r="H53" s="18" t="s">
        <v>8</v>
      </c>
      <c r="I53" s="26"/>
      <c r="J53" s="26"/>
      <c r="K53" s="26"/>
      <c r="L53" s="26"/>
      <c r="M53" s="26"/>
      <c r="N53" s="26"/>
      <c r="O53" s="26"/>
    </row>
    <row r="54" spans="1:15" ht="35.15" customHeight="1" x14ac:dyDescent="0.35">
      <c r="A54" s="18">
        <f t="shared" si="0"/>
        <v>35</v>
      </c>
      <c r="B54" s="103" t="s">
        <v>67</v>
      </c>
      <c r="C54" s="104"/>
      <c r="D54" s="104"/>
      <c r="E54" s="104"/>
      <c r="F54" s="105"/>
      <c r="G54" s="3">
        <v>225</v>
      </c>
      <c r="H54" s="18" t="s">
        <v>8</v>
      </c>
      <c r="I54" s="26"/>
      <c r="J54" s="26"/>
      <c r="K54" s="26"/>
      <c r="L54" s="26"/>
      <c r="M54" s="26"/>
      <c r="N54" s="26"/>
      <c r="O54" s="26"/>
    </row>
    <row r="55" spans="1:15" ht="35.15" customHeight="1" x14ac:dyDescent="0.35">
      <c r="A55" s="18">
        <f t="shared" si="0"/>
        <v>36</v>
      </c>
      <c r="B55" s="103" t="s">
        <v>137</v>
      </c>
      <c r="C55" s="104"/>
      <c r="D55" s="104"/>
      <c r="E55" s="104"/>
      <c r="F55" s="105"/>
      <c r="G55" s="3">
        <v>7500</v>
      </c>
      <c r="H55" s="18" t="s">
        <v>8</v>
      </c>
      <c r="I55" s="26"/>
      <c r="J55" s="26"/>
      <c r="K55" s="26"/>
      <c r="L55" s="26"/>
      <c r="M55" s="26"/>
      <c r="N55" s="26"/>
      <c r="O55" s="26"/>
    </row>
    <row r="56" spans="1:15" ht="35.15" customHeight="1" x14ac:dyDescent="0.35">
      <c r="A56" s="18">
        <f t="shared" si="0"/>
        <v>37</v>
      </c>
      <c r="B56" s="103" t="s">
        <v>164</v>
      </c>
      <c r="C56" s="104"/>
      <c r="D56" s="104"/>
      <c r="E56" s="104"/>
      <c r="F56" s="105"/>
      <c r="G56" s="3">
        <v>9000</v>
      </c>
      <c r="H56" s="18" t="s">
        <v>8</v>
      </c>
      <c r="I56" s="26"/>
      <c r="J56" s="26"/>
      <c r="K56" s="26"/>
      <c r="L56" s="26"/>
      <c r="M56" s="26"/>
      <c r="N56" s="26"/>
      <c r="O56" s="26"/>
    </row>
    <row r="57" spans="1:15" ht="35.15" customHeight="1" x14ac:dyDescent="0.35">
      <c r="A57" s="18">
        <f t="shared" si="0"/>
        <v>38</v>
      </c>
      <c r="B57" s="103" t="s">
        <v>141</v>
      </c>
      <c r="C57" s="104"/>
      <c r="D57" s="104"/>
      <c r="E57" s="104"/>
      <c r="F57" s="105"/>
      <c r="G57" s="3">
        <v>25</v>
      </c>
      <c r="H57" s="18" t="s">
        <v>142</v>
      </c>
      <c r="I57" s="26"/>
      <c r="J57" s="26"/>
      <c r="K57" s="26"/>
      <c r="L57" s="26"/>
      <c r="M57" s="26"/>
      <c r="N57" s="26"/>
      <c r="O57" s="26"/>
    </row>
    <row r="58" spans="1:15" ht="35.15" customHeight="1" x14ac:dyDescent="0.35">
      <c r="A58" s="18">
        <f t="shared" si="0"/>
        <v>39</v>
      </c>
      <c r="B58" s="103" t="s">
        <v>163</v>
      </c>
      <c r="C58" s="104"/>
      <c r="D58" s="104"/>
      <c r="E58" s="104"/>
      <c r="F58" s="105"/>
      <c r="G58" s="3">
        <v>55</v>
      </c>
      <c r="H58" s="18" t="s">
        <v>142</v>
      </c>
      <c r="I58" s="26"/>
      <c r="J58" s="26"/>
      <c r="K58" s="26"/>
      <c r="L58" s="26"/>
      <c r="M58" s="26"/>
      <c r="N58" s="26"/>
      <c r="O58" s="26"/>
    </row>
    <row r="59" spans="1:15" ht="35.15" customHeight="1" x14ac:dyDescent="0.35">
      <c r="A59" s="18">
        <f t="shared" si="0"/>
        <v>40</v>
      </c>
      <c r="B59" s="103" t="s">
        <v>29</v>
      </c>
      <c r="C59" s="104"/>
      <c r="D59" s="104"/>
      <c r="E59" s="104"/>
      <c r="F59" s="105"/>
      <c r="G59" s="3">
        <v>110</v>
      </c>
      <c r="H59" s="18" t="s">
        <v>8</v>
      </c>
      <c r="I59" s="26"/>
      <c r="J59" s="26"/>
      <c r="K59" s="26"/>
      <c r="L59" s="26"/>
      <c r="M59" s="26"/>
      <c r="N59" s="26"/>
      <c r="O59" s="26"/>
    </row>
    <row r="60" spans="1:15" ht="35.15" customHeight="1" x14ac:dyDescent="0.35">
      <c r="A60" s="18">
        <f t="shared" si="0"/>
        <v>41</v>
      </c>
      <c r="B60" s="103" t="s">
        <v>62</v>
      </c>
      <c r="C60" s="104"/>
      <c r="D60" s="104"/>
      <c r="E60" s="104"/>
      <c r="F60" s="105"/>
      <c r="G60" s="3">
        <v>5</v>
      </c>
      <c r="H60" s="18" t="s">
        <v>8</v>
      </c>
      <c r="I60" s="26"/>
      <c r="J60" s="26"/>
      <c r="K60" s="26"/>
      <c r="L60" s="26"/>
      <c r="M60" s="26"/>
      <c r="N60" s="26"/>
      <c r="O60" s="26"/>
    </row>
    <row r="61" spans="1:15" ht="35.15" customHeight="1" x14ac:dyDescent="0.35">
      <c r="A61" s="18">
        <f t="shared" si="0"/>
        <v>42</v>
      </c>
      <c r="B61" s="103" t="s">
        <v>28</v>
      </c>
      <c r="C61" s="104"/>
      <c r="D61" s="104"/>
      <c r="E61" s="104"/>
      <c r="F61" s="105"/>
      <c r="G61" s="3">
        <v>24</v>
      </c>
      <c r="H61" s="18" t="s">
        <v>8</v>
      </c>
      <c r="I61" s="26"/>
      <c r="J61" s="26"/>
      <c r="K61" s="26"/>
      <c r="L61" s="26"/>
      <c r="M61" s="26"/>
      <c r="N61" s="26"/>
      <c r="O61" s="26"/>
    </row>
    <row r="62" spans="1:15" ht="35.15" customHeight="1" x14ac:dyDescent="0.35">
      <c r="A62" s="18">
        <f t="shared" si="0"/>
        <v>43</v>
      </c>
      <c r="B62" s="103" t="s">
        <v>61</v>
      </c>
      <c r="C62" s="104"/>
      <c r="D62" s="104"/>
      <c r="E62" s="104"/>
      <c r="F62" s="105"/>
      <c r="G62" s="3">
        <v>5</v>
      </c>
      <c r="H62" s="18" t="s">
        <v>8</v>
      </c>
      <c r="I62" s="26"/>
      <c r="J62" s="26"/>
      <c r="K62" s="26"/>
      <c r="L62" s="26"/>
      <c r="M62" s="26"/>
      <c r="N62" s="26"/>
      <c r="O62" s="26"/>
    </row>
    <row r="63" spans="1:15" ht="35.15" customHeight="1" x14ac:dyDescent="0.35">
      <c r="A63" s="18">
        <f t="shared" si="0"/>
        <v>44</v>
      </c>
      <c r="B63" s="103" t="s">
        <v>60</v>
      </c>
      <c r="C63" s="104"/>
      <c r="D63" s="104"/>
      <c r="E63" s="104"/>
      <c r="F63" s="105"/>
      <c r="G63" s="3">
        <v>3</v>
      </c>
      <c r="H63" s="18" t="s">
        <v>8</v>
      </c>
      <c r="I63" s="26"/>
      <c r="J63" s="26"/>
      <c r="K63" s="26"/>
      <c r="L63" s="26"/>
      <c r="M63" s="26"/>
      <c r="N63" s="26"/>
      <c r="O63" s="26"/>
    </row>
    <row r="64" spans="1:15" ht="35.15" customHeight="1" x14ac:dyDescent="0.35">
      <c r="A64" s="18">
        <f t="shared" si="0"/>
        <v>45</v>
      </c>
      <c r="B64" s="103" t="s">
        <v>27</v>
      </c>
      <c r="C64" s="104"/>
      <c r="D64" s="104"/>
      <c r="E64" s="104"/>
      <c r="F64" s="105"/>
      <c r="G64" s="3">
        <v>18</v>
      </c>
      <c r="H64" s="18" t="s">
        <v>8</v>
      </c>
      <c r="I64" s="26"/>
      <c r="J64" s="26"/>
      <c r="K64" s="26"/>
      <c r="L64" s="26"/>
      <c r="M64" s="26"/>
      <c r="N64" s="26"/>
      <c r="O64" s="26"/>
    </row>
    <row r="65" spans="1:15" ht="35.15" customHeight="1" x14ac:dyDescent="0.35">
      <c r="A65" s="18">
        <f t="shared" si="0"/>
        <v>46</v>
      </c>
      <c r="B65" s="103" t="s">
        <v>14</v>
      </c>
      <c r="C65" s="104"/>
      <c r="D65" s="104"/>
      <c r="E65" s="104"/>
      <c r="F65" s="105"/>
      <c r="G65" s="3">
        <v>8</v>
      </c>
      <c r="H65" s="18" t="s">
        <v>8</v>
      </c>
      <c r="I65" s="26"/>
      <c r="J65" s="26"/>
      <c r="K65" s="26"/>
      <c r="L65" s="26"/>
      <c r="M65" s="26"/>
      <c r="N65" s="26"/>
      <c r="O65" s="26"/>
    </row>
    <row r="66" spans="1:15" ht="35.15" customHeight="1" x14ac:dyDescent="0.35">
      <c r="A66" s="18">
        <f t="shared" si="0"/>
        <v>47</v>
      </c>
      <c r="B66" s="103" t="s">
        <v>58</v>
      </c>
      <c r="C66" s="104"/>
      <c r="D66" s="104"/>
      <c r="E66" s="104"/>
      <c r="F66" s="105"/>
      <c r="G66" s="3">
        <v>5</v>
      </c>
      <c r="H66" s="18" t="s">
        <v>8</v>
      </c>
      <c r="I66" s="26"/>
      <c r="J66" s="26"/>
      <c r="K66" s="26"/>
      <c r="L66" s="26"/>
      <c r="M66" s="26"/>
      <c r="N66" s="26"/>
      <c r="O66" s="26"/>
    </row>
    <row r="67" spans="1:15" ht="35.15" customHeight="1" x14ac:dyDescent="0.35">
      <c r="A67" s="18">
        <f t="shared" si="0"/>
        <v>48</v>
      </c>
      <c r="B67" s="103" t="s">
        <v>22</v>
      </c>
      <c r="C67" s="104"/>
      <c r="D67" s="104"/>
      <c r="E67" s="104"/>
      <c r="F67" s="105"/>
      <c r="G67" s="3">
        <v>75</v>
      </c>
      <c r="H67" s="18" t="s">
        <v>8</v>
      </c>
      <c r="I67" s="26"/>
      <c r="J67" s="26"/>
      <c r="K67" s="26"/>
      <c r="L67" s="26"/>
      <c r="M67" s="26"/>
      <c r="N67" s="26"/>
      <c r="O67" s="26"/>
    </row>
    <row r="68" spans="1:15" ht="35.15" customHeight="1" x14ac:dyDescent="0.35">
      <c r="A68" s="18">
        <f t="shared" si="0"/>
        <v>49</v>
      </c>
      <c r="B68" s="103" t="s">
        <v>24</v>
      </c>
      <c r="C68" s="106"/>
      <c r="D68" s="106"/>
      <c r="E68" s="106"/>
      <c r="F68" s="107"/>
      <c r="G68" s="3">
        <v>50</v>
      </c>
      <c r="H68" s="18" t="s">
        <v>8</v>
      </c>
      <c r="I68" s="26"/>
      <c r="J68" s="26"/>
      <c r="K68" s="26"/>
      <c r="L68" s="26"/>
      <c r="M68" s="26"/>
      <c r="N68" s="26"/>
      <c r="O68" s="26"/>
    </row>
    <row r="69" spans="1:15" ht="35.15" customHeight="1" x14ac:dyDescent="0.35">
      <c r="A69" s="18">
        <f t="shared" si="0"/>
        <v>50</v>
      </c>
      <c r="B69" s="124" t="s">
        <v>131</v>
      </c>
      <c r="C69" s="144"/>
      <c r="D69" s="144"/>
      <c r="E69" s="144"/>
      <c r="F69" s="145"/>
      <c r="G69" s="3">
        <v>5</v>
      </c>
      <c r="H69" s="18" t="s">
        <v>8</v>
      </c>
      <c r="I69" s="26"/>
      <c r="J69" s="26"/>
      <c r="K69" s="26"/>
      <c r="L69" s="26"/>
      <c r="M69" s="26"/>
      <c r="N69" s="26"/>
      <c r="O69" s="26"/>
    </row>
    <row r="70" spans="1:15" ht="35.15" customHeight="1" x14ac:dyDescent="0.35">
      <c r="A70" s="18">
        <f t="shared" si="0"/>
        <v>51</v>
      </c>
      <c r="B70" s="124" t="s">
        <v>132</v>
      </c>
      <c r="C70" s="144"/>
      <c r="D70" s="144"/>
      <c r="E70" s="144"/>
      <c r="F70" s="145"/>
      <c r="G70" s="3">
        <v>20</v>
      </c>
      <c r="H70" s="18" t="s">
        <v>8</v>
      </c>
      <c r="I70" s="26"/>
      <c r="J70" s="26"/>
      <c r="K70" s="26"/>
      <c r="L70" s="26"/>
      <c r="M70" s="26"/>
      <c r="N70" s="26"/>
      <c r="O70" s="26"/>
    </row>
    <row r="71" spans="1:15" ht="35.15" customHeight="1" x14ac:dyDescent="0.35">
      <c r="A71" s="18">
        <f t="shared" si="0"/>
        <v>52</v>
      </c>
      <c r="B71" s="103" t="s">
        <v>116</v>
      </c>
      <c r="C71" s="104"/>
      <c r="D71" s="104"/>
      <c r="E71" s="104"/>
      <c r="F71" s="105"/>
      <c r="G71" s="3">
        <v>100</v>
      </c>
      <c r="H71" s="18" t="s">
        <v>8</v>
      </c>
      <c r="I71" s="26"/>
      <c r="J71" s="26"/>
      <c r="K71" s="26"/>
      <c r="L71" s="26"/>
      <c r="M71" s="26"/>
      <c r="N71" s="26"/>
      <c r="O71" s="26"/>
    </row>
    <row r="72" spans="1:15" ht="35.15" customHeight="1" x14ac:dyDescent="0.35">
      <c r="A72" s="18">
        <f t="shared" si="0"/>
        <v>53</v>
      </c>
      <c r="B72" s="103" t="s">
        <v>33</v>
      </c>
      <c r="C72" s="104"/>
      <c r="D72" s="104"/>
      <c r="E72" s="104"/>
      <c r="F72" s="105"/>
      <c r="G72" s="3">
        <v>200</v>
      </c>
      <c r="H72" s="18" t="s">
        <v>8</v>
      </c>
      <c r="I72" s="26"/>
      <c r="J72" s="26"/>
      <c r="K72" s="26"/>
      <c r="L72" s="26"/>
      <c r="M72" s="26"/>
      <c r="N72" s="26"/>
      <c r="O72" s="26"/>
    </row>
    <row r="73" spans="1:15" ht="35.15" customHeight="1" x14ac:dyDescent="0.35">
      <c r="A73" s="18">
        <f t="shared" si="0"/>
        <v>54</v>
      </c>
      <c r="B73" s="103" t="s">
        <v>15</v>
      </c>
      <c r="C73" s="104"/>
      <c r="D73" s="104"/>
      <c r="E73" s="104"/>
      <c r="F73" s="105"/>
      <c r="G73" s="3">
        <v>40</v>
      </c>
      <c r="H73" s="18" t="s">
        <v>8</v>
      </c>
      <c r="I73" s="26"/>
      <c r="J73" s="26"/>
      <c r="K73" s="26"/>
      <c r="L73" s="26"/>
      <c r="M73" s="26"/>
      <c r="N73" s="26"/>
      <c r="O73" s="26"/>
    </row>
    <row r="74" spans="1:15" ht="35.15" customHeight="1" x14ac:dyDescent="0.35">
      <c r="A74" s="18">
        <f t="shared" si="0"/>
        <v>55</v>
      </c>
      <c r="B74" s="103" t="s">
        <v>59</v>
      </c>
      <c r="C74" s="104"/>
      <c r="D74" s="104"/>
      <c r="E74" s="104"/>
      <c r="F74" s="105"/>
      <c r="G74" s="3">
        <v>5</v>
      </c>
      <c r="H74" s="18" t="s">
        <v>8</v>
      </c>
      <c r="I74" s="26"/>
      <c r="J74" s="26"/>
      <c r="K74" s="26"/>
      <c r="L74" s="26"/>
      <c r="M74" s="26"/>
      <c r="N74" s="26"/>
      <c r="O74" s="26"/>
    </row>
    <row r="75" spans="1:15" ht="35.15" customHeight="1" x14ac:dyDescent="0.35">
      <c r="A75" s="18">
        <f t="shared" si="0"/>
        <v>56</v>
      </c>
      <c r="B75" s="103" t="s">
        <v>118</v>
      </c>
      <c r="C75" s="104"/>
      <c r="D75" s="104"/>
      <c r="E75" s="104"/>
      <c r="F75" s="105"/>
      <c r="G75" s="3">
        <v>300</v>
      </c>
      <c r="H75" s="18" t="s">
        <v>8</v>
      </c>
      <c r="I75" s="26"/>
      <c r="J75" s="26"/>
      <c r="K75" s="26"/>
      <c r="L75" s="26"/>
      <c r="M75" s="26"/>
      <c r="N75" s="26"/>
      <c r="O75" s="26"/>
    </row>
    <row r="76" spans="1:15" ht="35.15" customHeight="1" x14ac:dyDescent="0.35">
      <c r="A76" s="18">
        <f t="shared" si="0"/>
        <v>57</v>
      </c>
      <c r="B76" s="103" t="s">
        <v>117</v>
      </c>
      <c r="C76" s="104"/>
      <c r="D76" s="104"/>
      <c r="E76" s="104"/>
      <c r="F76" s="105"/>
      <c r="G76" s="3">
        <v>350</v>
      </c>
      <c r="H76" s="18" t="s">
        <v>8</v>
      </c>
      <c r="I76" s="26"/>
      <c r="J76" s="26"/>
      <c r="K76" s="26"/>
      <c r="L76" s="26"/>
      <c r="M76" s="26"/>
      <c r="N76" s="26"/>
      <c r="O76" s="26"/>
    </row>
    <row r="77" spans="1:15" ht="35.15" customHeight="1" x14ac:dyDescent="0.35">
      <c r="A77" s="18">
        <f t="shared" si="0"/>
        <v>58</v>
      </c>
      <c r="B77" s="103" t="s">
        <v>44</v>
      </c>
      <c r="C77" s="104"/>
      <c r="D77" s="104"/>
      <c r="E77" s="104"/>
      <c r="F77" s="105"/>
      <c r="G77" s="3">
        <v>550</v>
      </c>
      <c r="H77" s="18" t="s">
        <v>127</v>
      </c>
      <c r="I77" s="26"/>
      <c r="J77" s="26"/>
      <c r="K77" s="26"/>
      <c r="L77" s="26"/>
      <c r="M77" s="26"/>
      <c r="N77" s="26"/>
      <c r="O77" s="26"/>
    </row>
    <row r="78" spans="1:15" ht="35.15" customHeight="1" x14ac:dyDescent="0.35">
      <c r="A78" s="18">
        <f t="shared" si="0"/>
        <v>59</v>
      </c>
      <c r="B78" s="103" t="s">
        <v>25</v>
      </c>
      <c r="C78" s="104"/>
      <c r="D78" s="104"/>
      <c r="E78" s="104"/>
      <c r="F78" s="105"/>
      <c r="G78" s="3">
        <v>10</v>
      </c>
      <c r="H78" s="18" t="s">
        <v>8</v>
      </c>
      <c r="I78" s="26"/>
      <c r="J78" s="26"/>
      <c r="K78" s="26"/>
      <c r="L78" s="26"/>
      <c r="M78" s="26"/>
      <c r="N78" s="26"/>
      <c r="O78" s="26"/>
    </row>
    <row r="79" spans="1:15" ht="35.15" customHeight="1" x14ac:dyDescent="0.35">
      <c r="A79" s="18">
        <f t="shared" si="0"/>
        <v>60</v>
      </c>
      <c r="B79" s="103" t="s">
        <v>39</v>
      </c>
      <c r="C79" s="104"/>
      <c r="D79" s="104"/>
      <c r="E79" s="104"/>
      <c r="F79" s="105"/>
      <c r="G79" s="3">
        <v>25</v>
      </c>
      <c r="H79" s="18" t="s">
        <v>8</v>
      </c>
      <c r="I79" s="26"/>
      <c r="J79" s="26"/>
      <c r="K79" s="26"/>
      <c r="L79" s="26"/>
      <c r="M79" s="26"/>
      <c r="N79" s="26"/>
      <c r="O79" s="26"/>
    </row>
    <row r="80" spans="1:15" ht="35.15" customHeight="1" x14ac:dyDescent="0.35">
      <c r="A80" s="18">
        <f t="shared" si="0"/>
        <v>61</v>
      </c>
      <c r="B80" s="103" t="s">
        <v>41</v>
      </c>
      <c r="C80" s="104"/>
      <c r="D80" s="104"/>
      <c r="E80" s="104"/>
      <c r="F80" s="105"/>
      <c r="G80" s="3">
        <v>300</v>
      </c>
      <c r="H80" s="18" t="s">
        <v>8</v>
      </c>
      <c r="I80" s="26"/>
      <c r="J80" s="26"/>
      <c r="K80" s="26"/>
      <c r="L80" s="26"/>
      <c r="M80" s="26"/>
      <c r="N80" s="26"/>
      <c r="O80" s="26"/>
    </row>
    <row r="81" spans="1:15" ht="35.15" customHeight="1" x14ac:dyDescent="0.35">
      <c r="A81" s="18">
        <f t="shared" si="0"/>
        <v>62</v>
      </c>
      <c r="B81" s="103" t="s">
        <v>51</v>
      </c>
      <c r="C81" s="104"/>
      <c r="D81" s="104"/>
      <c r="E81" s="104"/>
      <c r="F81" s="105"/>
      <c r="G81" s="3">
        <v>15</v>
      </c>
      <c r="H81" s="18" t="s">
        <v>130</v>
      </c>
      <c r="I81" s="26"/>
      <c r="J81" s="26"/>
      <c r="K81" s="26"/>
      <c r="L81" s="26"/>
      <c r="M81" s="26"/>
      <c r="N81" s="26"/>
      <c r="O81" s="26"/>
    </row>
    <row r="82" spans="1:15" ht="35.15" customHeight="1" x14ac:dyDescent="0.35">
      <c r="A82" s="18">
        <f t="shared" si="0"/>
        <v>63</v>
      </c>
      <c r="B82" s="103" t="s">
        <v>57</v>
      </c>
      <c r="C82" s="104"/>
      <c r="D82" s="104"/>
      <c r="E82" s="104"/>
      <c r="F82" s="105"/>
      <c r="G82" s="3">
        <v>3</v>
      </c>
      <c r="H82" s="18" t="s">
        <v>130</v>
      </c>
      <c r="I82" s="26"/>
      <c r="J82" s="26"/>
      <c r="K82" s="26"/>
      <c r="L82" s="26"/>
      <c r="M82" s="26"/>
      <c r="N82" s="26"/>
      <c r="O82" s="26"/>
    </row>
    <row r="83" spans="1:15" ht="35.15" customHeight="1" x14ac:dyDescent="0.35">
      <c r="A83" s="18">
        <f t="shared" si="0"/>
        <v>64</v>
      </c>
      <c r="B83" s="103" t="s">
        <v>49</v>
      </c>
      <c r="C83" s="104"/>
      <c r="D83" s="104"/>
      <c r="E83" s="104"/>
      <c r="F83" s="105"/>
      <c r="G83" s="3">
        <v>3</v>
      </c>
      <c r="H83" s="18" t="s">
        <v>130</v>
      </c>
      <c r="I83" s="26"/>
      <c r="J83" s="26"/>
      <c r="K83" s="26"/>
      <c r="L83" s="26"/>
      <c r="M83" s="26"/>
      <c r="N83" s="26"/>
      <c r="O83" s="26"/>
    </row>
    <row r="84" spans="1:15" ht="35.15" customHeight="1" x14ac:dyDescent="0.35">
      <c r="A84" s="18">
        <f t="shared" ref="A84:A102" si="1">SUM(A83+1)</f>
        <v>65</v>
      </c>
      <c r="B84" s="103" t="s">
        <v>52</v>
      </c>
      <c r="C84" s="104"/>
      <c r="D84" s="104"/>
      <c r="E84" s="104"/>
      <c r="F84" s="105"/>
      <c r="G84" s="3">
        <v>50</v>
      </c>
      <c r="H84" s="18" t="s">
        <v>130</v>
      </c>
      <c r="I84" s="26"/>
      <c r="J84" s="26"/>
      <c r="K84" s="26"/>
      <c r="L84" s="26"/>
      <c r="M84" s="26"/>
      <c r="N84" s="26"/>
      <c r="O84" s="26"/>
    </row>
    <row r="85" spans="1:15" ht="35.15" customHeight="1" x14ac:dyDescent="0.35">
      <c r="A85" s="18">
        <f t="shared" si="1"/>
        <v>66</v>
      </c>
      <c r="B85" s="103" t="s">
        <v>119</v>
      </c>
      <c r="C85" s="104"/>
      <c r="D85" s="104"/>
      <c r="E85" s="104"/>
      <c r="F85" s="105"/>
      <c r="G85" s="3">
        <v>10</v>
      </c>
      <c r="H85" s="3" t="s">
        <v>8</v>
      </c>
      <c r="I85" s="26"/>
      <c r="J85" s="26"/>
      <c r="K85" s="26"/>
      <c r="L85" s="26"/>
      <c r="M85" s="26"/>
      <c r="N85" s="26"/>
      <c r="O85" s="26"/>
    </row>
    <row r="86" spans="1:15" ht="35.15" customHeight="1" x14ac:dyDescent="0.35">
      <c r="A86" s="18">
        <f t="shared" si="1"/>
        <v>67</v>
      </c>
      <c r="B86" s="103" t="s">
        <v>56</v>
      </c>
      <c r="C86" s="104"/>
      <c r="D86" s="104"/>
      <c r="E86" s="104"/>
      <c r="F86" s="105"/>
      <c r="G86" s="3">
        <v>15</v>
      </c>
      <c r="H86" s="3" t="s">
        <v>130</v>
      </c>
      <c r="I86" s="26"/>
      <c r="J86" s="26"/>
      <c r="K86" s="26"/>
      <c r="L86" s="26"/>
      <c r="M86" s="26"/>
      <c r="N86" s="26"/>
      <c r="O86" s="26"/>
    </row>
    <row r="87" spans="1:15" ht="35.15" customHeight="1" x14ac:dyDescent="0.35">
      <c r="A87" s="18">
        <f t="shared" si="1"/>
        <v>68</v>
      </c>
      <c r="B87" s="103" t="s">
        <v>50</v>
      </c>
      <c r="C87" s="104"/>
      <c r="D87" s="104"/>
      <c r="E87" s="104"/>
      <c r="F87" s="105"/>
      <c r="G87" s="3">
        <v>10</v>
      </c>
      <c r="H87" s="3" t="s">
        <v>130</v>
      </c>
      <c r="I87" s="26"/>
      <c r="J87" s="26"/>
      <c r="K87" s="26"/>
      <c r="L87" s="26"/>
      <c r="M87" s="26"/>
      <c r="N87" s="26"/>
      <c r="O87" s="26"/>
    </row>
    <row r="88" spans="1:15" ht="35.15" customHeight="1" x14ac:dyDescent="0.35">
      <c r="A88" s="18">
        <f t="shared" si="1"/>
        <v>69</v>
      </c>
      <c r="B88" s="124" t="s">
        <v>55</v>
      </c>
      <c r="C88" s="125"/>
      <c r="D88" s="125"/>
      <c r="E88" s="125"/>
      <c r="F88" s="126"/>
      <c r="G88" s="3">
        <v>5</v>
      </c>
      <c r="H88" s="3" t="s">
        <v>130</v>
      </c>
      <c r="I88" s="26"/>
      <c r="J88" s="26"/>
      <c r="K88" s="26"/>
      <c r="L88" s="26"/>
      <c r="M88" s="26"/>
      <c r="N88" s="26"/>
      <c r="O88" s="26"/>
    </row>
    <row r="89" spans="1:15" ht="35.15" customHeight="1" x14ac:dyDescent="0.35">
      <c r="A89" s="18">
        <f t="shared" si="1"/>
        <v>70</v>
      </c>
      <c r="B89" s="103" t="s">
        <v>54</v>
      </c>
      <c r="C89" s="104"/>
      <c r="D89" s="104"/>
      <c r="E89" s="104"/>
      <c r="F89" s="105"/>
      <c r="G89" s="3">
        <v>5</v>
      </c>
      <c r="H89" s="3" t="s">
        <v>130</v>
      </c>
      <c r="I89" s="26"/>
      <c r="J89" s="26"/>
      <c r="K89" s="26"/>
      <c r="L89" s="26"/>
      <c r="M89" s="26"/>
      <c r="N89" s="26"/>
      <c r="O89" s="26"/>
    </row>
    <row r="90" spans="1:15" ht="35.15" customHeight="1" x14ac:dyDescent="0.35">
      <c r="A90" s="18">
        <f t="shared" si="1"/>
        <v>71</v>
      </c>
      <c r="B90" s="103" t="s">
        <v>53</v>
      </c>
      <c r="C90" s="104"/>
      <c r="D90" s="104"/>
      <c r="E90" s="104"/>
      <c r="F90" s="105"/>
      <c r="G90" s="3">
        <v>2</v>
      </c>
      <c r="H90" s="3" t="s">
        <v>130</v>
      </c>
      <c r="I90" s="26"/>
      <c r="J90" s="26"/>
      <c r="K90" s="26"/>
      <c r="L90" s="26"/>
      <c r="M90" s="26"/>
      <c r="N90" s="26"/>
      <c r="O90" s="26"/>
    </row>
    <row r="91" spans="1:15" ht="35.15" customHeight="1" x14ac:dyDescent="0.35">
      <c r="A91" s="18">
        <f t="shared" si="1"/>
        <v>72</v>
      </c>
      <c r="B91" s="103" t="s">
        <v>17</v>
      </c>
      <c r="C91" s="104"/>
      <c r="D91" s="104"/>
      <c r="E91" s="104"/>
      <c r="F91" s="105"/>
      <c r="G91" s="3">
        <v>5</v>
      </c>
      <c r="H91" s="3" t="s">
        <v>127</v>
      </c>
      <c r="I91" s="26"/>
      <c r="J91" s="26"/>
      <c r="K91" s="26"/>
      <c r="L91" s="26"/>
      <c r="M91" s="26"/>
      <c r="N91" s="26"/>
      <c r="O91" s="26"/>
    </row>
    <row r="92" spans="1:15" ht="35.15" customHeight="1" x14ac:dyDescent="0.35">
      <c r="A92" s="18">
        <f t="shared" si="1"/>
        <v>73</v>
      </c>
      <c r="B92" s="103" t="s">
        <v>16</v>
      </c>
      <c r="C92" s="104"/>
      <c r="D92" s="104"/>
      <c r="E92" s="104"/>
      <c r="F92" s="105"/>
      <c r="G92" s="3">
        <v>35</v>
      </c>
      <c r="H92" s="3" t="s">
        <v>127</v>
      </c>
      <c r="I92" s="26"/>
      <c r="J92" s="26"/>
      <c r="K92" s="26"/>
      <c r="L92" s="26"/>
      <c r="M92" s="26"/>
      <c r="N92" s="26"/>
      <c r="O92" s="26"/>
    </row>
    <row r="93" spans="1:15" ht="35.15" customHeight="1" x14ac:dyDescent="0.35">
      <c r="A93" s="18">
        <f t="shared" si="1"/>
        <v>74</v>
      </c>
      <c r="B93" s="103" t="s">
        <v>23</v>
      </c>
      <c r="C93" s="104"/>
      <c r="D93" s="104"/>
      <c r="E93" s="104"/>
      <c r="F93" s="105"/>
      <c r="G93" s="3">
        <v>70</v>
      </c>
      <c r="H93" s="3" t="s">
        <v>8</v>
      </c>
      <c r="I93" s="26"/>
      <c r="J93" s="26"/>
      <c r="K93" s="26"/>
      <c r="L93" s="26"/>
      <c r="M93" s="26"/>
      <c r="N93" s="26"/>
      <c r="O93" s="26"/>
    </row>
    <row r="94" spans="1:15" ht="35.15" customHeight="1" x14ac:dyDescent="0.35">
      <c r="A94" s="18">
        <f t="shared" si="1"/>
        <v>75</v>
      </c>
      <c r="B94" s="103" t="s">
        <v>36</v>
      </c>
      <c r="C94" s="104"/>
      <c r="D94" s="104"/>
      <c r="E94" s="104"/>
      <c r="F94" s="105"/>
      <c r="G94" s="3">
        <v>140</v>
      </c>
      <c r="H94" s="3" t="s">
        <v>8</v>
      </c>
      <c r="I94" s="26"/>
      <c r="J94" s="26"/>
      <c r="K94" s="26"/>
      <c r="L94" s="26"/>
      <c r="M94" s="26"/>
      <c r="N94" s="26"/>
      <c r="O94" s="26"/>
    </row>
    <row r="95" spans="1:15" ht="35.15" customHeight="1" x14ac:dyDescent="0.35">
      <c r="A95" s="18">
        <f t="shared" si="1"/>
        <v>76</v>
      </c>
      <c r="B95" s="103" t="s">
        <v>18</v>
      </c>
      <c r="C95" s="104"/>
      <c r="D95" s="104"/>
      <c r="E95" s="104"/>
      <c r="F95" s="105"/>
      <c r="G95" s="3">
        <v>30</v>
      </c>
      <c r="H95" s="3" t="s">
        <v>8</v>
      </c>
      <c r="I95" s="26"/>
      <c r="J95" s="26"/>
      <c r="K95" s="26"/>
      <c r="L95" s="26"/>
      <c r="M95" s="26"/>
      <c r="N95" s="26"/>
      <c r="O95" s="26"/>
    </row>
    <row r="96" spans="1:15" ht="35.15" customHeight="1" x14ac:dyDescent="0.35">
      <c r="A96" s="18">
        <f t="shared" si="1"/>
        <v>77</v>
      </c>
      <c r="B96" s="103" t="s">
        <v>143</v>
      </c>
      <c r="C96" s="104"/>
      <c r="D96" s="104"/>
      <c r="E96" s="104"/>
      <c r="F96" s="105"/>
      <c r="G96" s="3">
        <v>125</v>
      </c>
      <c r="H96" s="3" t="s">
        <v>8</v>
      </c>
      <c r="I96" s="26"/>
      <c r="J96" s="26"/>
      <c r="K96" s="26"/>
      <c r="L96" s="26"/>
      <c r="M96" s="26"/>
      <c r="N96" s="26"/>
      <c r="O96" s="26"/>
    </row>
    <row r="97" spans="1:15" ht="35.15" customHeight="1" x14ac:dyDescent="0.35">
      <c r="A97" s="18">
        <f t="shared" si="1"/>
        <v>78</v>
      </c>
      <c r="B97" s="103" t="s">
        <v>68</v>
      </c>
      <c r="C97" s="104"/>
      <c r="D97" s="104"/>
      <c r="E97" s="104"/>
      <c r="F97" s="105"/>
      <c r="G97" s="3">
        <v>30</v>
      </c>
      <c r="H97" s="3" t="s">
        <v>8</v>
      </c>
      <c r="I97" s="26"/>
      <c r="J97" s="26"/>
      <c r="K97" s="26"/>
      <c r="L97" s="26"/>
      <c r="M97" s="26"/>
      <c r="N97" s="26"/>
      <c r="O97" s="26"/>
    </row>
    <row r="98" spans="1:15" ht="35.15" customHeight="1" x14ac:dyDescent="0.35">
      <c r="A98" s="18">
        <f t="shared" si="1"/>
        <v>79</v>
      </c>
      <c r="B98" s="124" t="s">
        <v>69</v>
      </c>
      <c r="C98" s="125"/>
      <c r="D98" s="125"/>
      <c r="E98" s="125"/>
      <c r="F98" s="126"/>
      <c r="G98" s="3">
        <v>5</v>
      </c>
      <c r="H98" s="3" t="s">
        <v>8</v>
      </c>
      <c r="I98" s="26"/>
      <c r="J98" s="26"/>
      <c r="K98" s="26"/>
      <c r="L98" s="26"/>
      <c r="M98" s="26"/>
      <c r="N98" s="26"/>
      <c r="O98" s="26"/>
    </row>
    <row r="99" spans="1:15" ht="35.15" customHeight="1" x14ac:dyDescent="0.35">
      <c r="A99" s="18">
        <f t="shared" si="1"/>
        <v>80</v>
      </c>
      <c r="B99" s="103" t="s">
        <v>48</v>
      </c>
      <c r="C99" s="104"/>
      <c r="D99" s="104"/>
      <c r="E99" s="104"/>
      <c r="F99" s="105"/>
      <c r="G99" s="3">
        <v>2500</v>
      </c>
      <c r="H99" s="3" t="s">
        <v>8</v>
      </c>
      <c r="I99" s="26"/>
      <c r="J99" s="26"/>
      <c r="K99" s="26"/>
      <c r="L99" s="26"/>
      <c r="M99" s="26"/>
      <c r="N99" s="26"/>
      <c r="O99" s="26"/>
    </row>
    <row r="100" spans="1:15" ht="35.15" customHeight="1" x14ac:dyDescent="0.35">
      <c r="A100" s="18">
        <f t="shared" si="1"/>
        <v>81</v>
      </c>
      <c r="B100" s="103" t="s">
        <v>47</v>
      </c>
      <c r="C100" s="104"/>
      <c r="D100" s="104"/>
      <c r="E100" s="104"/>
      <c r="F100" s="105"/>
      <c r="G100" s="3">
        <v>1000</v>
      </c>
      <c r="H100" s="3" t="s">
        <v>8</v>
      </c>
      <c r="I100" s="26"/>
      <c r="J100" s="26"/>
      <c r="K100" s="26"/>
      <c r="L100" s="26"/>
      <c r="M100" s="26"/>
      <c r="N100" s="26"/>
      <c r="O100" s="26"/>
    </row>
    <row r="101" spans="1:15" ht="35.15" customHeight="1" x14ac:dyDescent="0.35">
      <c r="A101" s="18">
        <f t="shared" si="1"/>
        <v>82</v>
      </c>
      <c r="B101" s="103" t="s">
        <v>149</v>
      </c>
      <c r="C101" s="104"/>
      <c r="D101" s="104"/>
      <c r="E101" s="104"/>
      <c r="F101" s="105"/>
      <c r="G101" s="3">
        <v>500</v>
      </c>
      <c r="H101" s="3" t="s">
        <v>8</v>
      </c>
      <c r="I101" s="26"/>
      <c r="J101" s="26"/>
      <c r="K101" s="26"/>
      <c r="L101" s="26"/>
      <c r="M101" s="26"/>
      <c r="N101" s="26"/>
      <c r="O101" s="26"/>
    </row>
    <row r="102" spans="1:15" ht="35.15" customHeight="1" x14ac:dyDescent="0.35">
      <c r="A102" s="18">
        <f t="shared" si="1"/>
        <v>83</v>
      </c>
      <c r="B102" s="103" t="s">
        <v>134</v>
      </c>
      <c r="C102" s="104"/>
      <c r="D102" s="104"/>
      <c r="E102" s="104"/>
      <c r="F102" s="105"/>
      <c r="G102" s="3">
        <v>15</v>
      </c>
      <c r="H102" s="18" t="s">
        <v>8</v>
      </c>
      <c r="I102" s="26"/>
      <c r="J102" s="26"/>
      <c r="K102" s="26"/>
      <c r="L102" s="26"/>
      <c r="M102" s="26"/>
      <c r="N102" s="26"/>
      <c r="O102" s="26"/>
    </row>
    <row r="103" spans="1:15" ht="35.15" customHeight="1" x14ac:dyDescent="0.35">
      <c r="A103" s="14"/>
      <c r="B103" s="16"/>
      <c r="C103" s="12"/>
      <c r="D103" s="12"/>
      <c r="E103" s="12"/>
      <c r="F103" s="12"/>
      <c r="G103" s="13"/>
      <c r="H103" s="14"/>
      <c r="I103" s="32"/>
      <c r="J103" s="32"/>
      <c r="K103" s="32"/>
      <c r="L103" s="32"/>
      <c r="M103" s="32"/>
      <c r="N103" s="32"/>
      <c r="O103" s="50"/>
    </row>
    <row r="104" spans="1:15" ht="35.15" customHeight="1" x14ac:dyDescent="0.35">
      <c r="A104" s="14" t="s">
        <v>162</v>
      </c>
      <c r="B104" s="16"/>
      <c r="C104" s="12"/>
      <c r="D104" s="12"/>
      <c r="E104" s="12"/>
      <c r="F104" s="12"/>
      <c r="G104" s="13"/>
      <c r="H104" s="14"/>
      <c r="I104" s="7"/>
      <c r="J104" s="7"/>
      <c r="K104" s="7"/>
      <c r="L104" s="7"/>
      <c r="M104" s="7"/>
      <c r="N104" s="7"/>
      <c r="O104" s="50"/>
    </row>
    <row r="105" spans="1:15" ht="35.15" customHeight="1" x14ac:dyDescent="0.35">
      <c r="A105" s="134" t="s">
        <v>153</v>
      </c>
      <c r="B105" s="135"/>
      <c r="C105" s="135"/>
      <c r="D105" s="19"/>
      <c r="E105" s="19"/>
      <c r="F105" s="20"/>
      <c r="G105" s="108" t="s">
        <v>154</v>
      </c>
      <c r="H105" s="109"/>
      <c r="I105" s="93" t="s">
        <v>4</v>
      </c>
      <c r="J105" s="8"/>
      <c r="K105" s="95" t="s">
        <v>6</v>
      </c>
      <c r="L105" s="85" t="s">
        <v>145</v>
      </c>
      <c r="M105" s="93" t="s">
        <v>7</v>
      </c>
      <c r="N105" s="85" t="s">
        <v>165</v>
      </c>
      <c r="O105" s="75" t="s">
        <v>166</v>
      </c>
    </row>
    <row r="106" spans="1:15" ht="14.4" customHeight="1" x14ac:dyDescent="0.35">
      <c r="A106" s="17" t="s">
        <v>159</v>
      </c>
      <c r="B106" s="131" t="s">
        <v>10</v>
      </c>
      <c r="C106" s="132"/>
      <c r="D106" s="132"/>
      <c r="E106" s="132"/>
      <c r="F106" s="133"/>
      <c r="G106" s="110"/>
      <c r="H106" s="111"/>
      <c r="I106" s="94"/>
      <c r="J106" s="9" t="s">
        <v>5</v>
      </c>
      <c r="K106" s="96"/>
      <c r="L106" s="86"/>
      <c r="M106" s="94"/>
      <c r="N106" s="86"/>
      <c r="O106" s="75"/>
    </row>
    <row r="107" spans="1:15" ht="34.5" customHeight="1" x14ac:dyDescent="0.35">
      <c r="A107" s="18">
        <f>SUM(A102+1)</f>
        <v>84</v>
      </c>
      <c r="B107" s="103" t="s">
        <v>110</v>
      </c>
      <c r="C107" s="104"/>
      <c r="D107" s="104"/>
      <c r="E107" s="104"/>
      <c r="F107" s="105"/>
      <c r="G107" s="3">
        <v>60</v>
      </c>
      <c r="H107" s="3" t="s">
        <v>8</v>
      </c>
      <c r="I107" s="26"/>
      <c r="J107" s="27"/>
      <c r="K107" s="26"/>
      <c r="L107" s="26"/>
      <c r="M107" s="26"/>
      <c r="N107" s="27"/>
      <c r="O107" s="26"/>
    </row>
    <row r="108" spans="1:15" ht="34.5" customHeight="1" x14ac:dyDescent="0.35">
      <c r="A108" s="18">
        <f t="shared" ref="A108:A113" si="2">SUM(A107+1)</f>
        <v>85</v>
      </c>
      <c r="B108" s="103" t="s">
        <v>46</v>
      </c>
      <c r="C108" s="104"/>
      <c r="D108" s="104"/>
      <c r="E108" s="104"/>
      <c r="F108" s="105"/>
      <c r="G108" s="3">
        <v>60</v>
      </c>
      <c r="H108" s="3" t="s">
        <v>8</v>
      </c>
      <c r="I108" s="26"/>
      <c r="J108" s="26"/>
      <c r="K108" s="26"/>
      <c r="L108" s="26"/>
      <c r="M108" s="26"/>
      <c r="N108" s="26"/>
      <c r="O108" s="26"/>
    </row>
    <row r="109" spans="1:15" ht="34.5" customHeight="1" x14ac:dyDescent="0.35">
      <c r="A109" s="18">
        <f t="shared" si="2"/>
        <v>86</v>
      </c>
      <c r="B109" s="103" t="s">
        <v>13</v>
      </c>
      <c r="C109" s="104"/>
      <c r="D109" s="104"/>
      <c r="E109" s="104"/>
      <c r="F109" s="105"/>
      <c r="G109" s="3">
        <v>60</v>
      </c>
      <c r="H109" s="3" t="s">
        <v>8</v>
      </c>
      <c r="I109" s="26"/>
      <c r="J109" s="26"/>
      <c r="K109" s="26"/>
      <c r="L109" s="26"/>
      <c r="M109" s="26"/>
      <c r="N109" s="26"/>
      <c r="O109" s="26"/>
    </row>
    <row r="110" spans="1:15" ht="35.15" customHeight="1" x14ac:dyDescent="0.35">
      <c r="A110" s="18">
        <f t="shared" si="2"/>
        <v>87</v>
      </c>
      <c r="B110" s="103" t="s">
        <v>12</v>
      </c>
      <c r="C110" s="104"/>
      <c r="D110" s="104"/>
      <c r="E110" s="104"/>
      <c r="F110" s="105"/>
      <c r="G110" s="3">
        <v>75</v>
      </c>
      <c r="H110" s="3" t="s">
        <v>8</v>
      </c>
      <c r="I110" s="26"/>
      <c r="J110" s="26"/>
      <c r="K110" s="26"/>
      <c r="L110" s="26"/>
      <c r="M110" s="26"/>
      <c r="N110" s="26"/>
      <c r="O110" s="26"/>
    </row>
    <row r="111" spans="1:15" ht="35.15" customHeight="1" x14ac:dyDescent="0.35">
      <c r="A111" s="18">
        <f t="shared" si="2"/>
        <v>88</v>
      </c>
      <c r="B111" s="103" t="s">
        <v>139</v>
      </c>
      <c r="C111" s="104"/>
      <c r="D111" s="104"/>
      <c r="E111" s="104"/>
      <c r="F111" s="105"/>
      <c r="G111" s="3">
        <v>24</v>
      </c>
      <c r="H111" s="3" t="s">
        <v>8</v>
      </c>
      <c r="I111" s="26"/>
      <c r="J111" s="26"/>
      <c r="K111" s="26"/>
      <c r="L111" s="26"/>
      <c r="M111" s="26"/>
      <c r="N111" s="26"/>
      <c r="O111" s="26"/>
    </row>
    <row r="112" spans="1:15" ht="35.15" customHeight="1" x14ac:dyDescent="0.35">
      <c r="A112" s="18">
        <f t="shared" si="2"/>
        <v>89</v>
      </c>
      <c r="B112" s="103" t="s">
        <v>124</v>
      </c>
      <c r="C112" s="104"/>
      <c r="D112" s="104"/>
      <c r="E112" s="104"/>
      <c r="F112" s="105"/>
      <c r="G112" s="3">
        <v>375</v>
      </c>
      <c r="H112" s="3" t="s">
        <v>8</v>
      </c>
      <c r="I112" s="26"/>
      <c r="J112" s="26"/>
      <c r="K112" s="26"/>
      <c r="L112" s="26"/>
      <c r="M112" s="26"/>
      <c r="N112" s="26"/>
      <c r="O112" s="26"/>
    </row>
    <row r="113" spans="1:15" ht="35.15" customHeight="1" x14ac:dyDescent="0.35">
      <c r="A113" s="18">
        <f t="shared" si="2"/>
        <v>90</v>
      </c>
      <c r="B113" s="103" t="s">
        <v>123</v>
      </c>
      <c r="C113" s="104"/>
      <c r="D113" s="104"/>
      <c r="E113" s="104"/>
      <c r="F113" s="105"/>
      <c r="G113" s="3">
        <v>1000</v>
      </c>
      <c r="H113" s="3" t="s">
        <v>8</v>
      </c>
      <c r="I113" s="26"/>
      <c r="J113" s="26"/>
      <c r="K113" s="26"/>
      <c r="L113" s="26"/>
      <c r="M113" s="26"/>
      <c r="N113" s="26"/>
      <c r="O113" s="26"/>
    </row>
    <row r="114" spans="1:15" ht="35.15" customHeight="1" x14ac:dyDescent="0.35">
      <c r="A114" s="18">
        <f t="shared" ref="A114:A117" si="3">SUM(A113+1)</f>
        <v>91</v>
      </c>
      <c r="B114" s="103" t="s">
        <v>122</v>
      </c>
      <c r="C114" s="104"/>
      <c r="D114" s="104"/>
      <c r="E114" s="104"/>
      <c r="F114" s="105"/>
      <c r="G114" s="3">
        <v>875</v>
      </c>
      <c r="H114" s="3" t="s">
        <v>8</v>
      </c>
      <c r="I114" s="26"/>
      <c r="J114" s="26"/>
      <c r="K114" s="26"/>
      <c r="L114" s="26"/>
      <c r="M114" s="26"/>
      <c r="N114" s="26"/>
      <c r="O114" s="26"/>
    </row>
    <row r="115" spans="1:15" ht="35.15" customHeight="1" x14ac:dyDescent="0.35">
      <c r="A115" s="18">
        <f t="shared" si="3"/>
        <v>92</v>
      </c>
      <c r="B115" s="103" t="s">
        <v>133</v>
      </c>
      <c r="C115" s="104"/>
      <c r="D115" s="104"/>
      <c r="E115" s="104"/>
      <c r="F115" s="105"/>
      <c r="G115" s="3">
        <v>300</v>
      </c>
      <c r="H115" s="3" t="s">
        <v>8</v>
      </c>
      <c r="I115" s="26"/>
      <c r="J115" s="26"/>
      <c r="K115" s="26"/>
      <c r="L115" s="26"/>
      <c r="M115" s="26"/>
      <c r="N115" s="26"/>
      <c r="O115" s="26"/>
    </row>
    <row r="116" spans="1:15" ht="35.15" customHeight="1" x14ac:dyDescent="0.35">
      <c r="A116" s="18">
        <f t="shared" si="3"/>
        <v>93</v>
      </c>
      <c r="B116" s="103" t="s">
        <v>146</v>
      </c>
      <c r="C116" s="104"/>
      <c r="D116" s="104"/>
      <c r="E116" s="104"/>
      <c r="F116" s="105"/>
      <c r="G116" s="3">
        <v>1600</v>
      </c>
      <c r="H116" s="3" t="s">
        <v>8</v>
      </c>
      <c r="I116" s="26"/>
      <c r="J116" s="26"/>
      <c r="K116" s="26"/>
      <c r="L116" s="26"/>
      <c r="M116" s="26"/>
      <c r="N116" s="26"/>
      <c r="O116" s="26"/>
    </row>
    <row r="117" spans="1:15" ht="35.15" customHeight="1" x14ac:dyDescent="0.35">
      <c r="A117" s="18">
        <f t="shared" si="3"/>
        <v>94</v>
      </c>
      <c r="B117" s="103" t="s">
        <v>121</v>
      </c>
      <c r="C117" s="104"/>
      <c r="D117" s="104"/>
      <c r="E117" s="104"/>
      <c r="F117" s="105"/>
      <c r="G117" s="3">
        <v>400</v>
      </c>
      <c r="H117" s="3" t="s">
        <v>8</v>
      </c>
      <c r="I117" s="26" t="s">
        <v>162</v>
      </c>
      <c r="J117" s="26"/>
      <c r="K117" s="26"/>
      <c r="L117" s="26"/>
      <c r="M117" s="26"/>
      <c r="N117" s="26"/>
      <c r="O117" s="26"/>
    </row>
    <row r="118" spans="1:15" ht="35.15" customHeight="1" x14ac:dyDescent="0.35">
      <c r="A118" s="14"/>
      <c r="B118" s="16"/>
      <c r="C118" s="12"/>
      <c r="D118" s="12"/>
      <c r="E118" s="12"/>
      <c r="F118" s="12"/>
      <c r="G118" s="13"/>
      <c r="H118" s="13"/>
      <c r="I118" s="32"/>
      <c r="J118" s="32"/>
      <c r="K118" s="32"/>
      <c r="L118" s="32"/>
      <c r="M118" s="32"/>
      <c r="N118" s="32"/>
      <c r="O118" s="32"/>
    </row>
    <row r="119" spans="1:15" ht="35.15" customHeight="1" x14ac:dyDescent="0.35">
      <c r="A119" s="14"/>
      <c r="B119" s="16"/>
      <c r="C119" s="12"/>
      <c r="D119" s="12"/>
      <c r="E119" s="12"/>
      <c r="F119" s="12"/>
      <c r="G119" s="13"/>
      <c r="H119" s="13"/>
      <c r="I119" s="7"/>
      <c r="J119" s="7"/>
      <c r="K119" s="7"/>
      <c r="L119" s="7"/>
      <c r="M119" s="7"/>
      <c r="N119" s="7"/>
      <c r="O119" s="50"/>
    </row>
    <row r="120" spans="1:15" ht="35.15" customHeight="1" x14ac:dyDescent="0.35">
      <c r="A120" s="112" t="s">
        <v>156</v>
      </c>
      <c r="B120" s="113"/>
      <c r="C120" s="113"/>
      <c r="D120" s="113"/>
      <c r="E120" s="113"/>
      <c r="F120" s="113"/>
      <c r="G120" s="13"/>
      <c r="H120" s="13"/>
      <c r="I120" s="7"/>
      <c r="J120" s="7"/>
      <c r="K120" s="7"/>
      <c r="L120" s="7"/>
      <c r="M120" s="7"/>
      <c r="N120" s="7"/>
      <c r="O120" s="50"/>
    </row>
    <row r="121" spans="1:15" ht="14.5" customHeight="1" x14ac:dyDescent="0.35">
      <c r="A121" s="118" t="s">
        <v>159</v>
      </c>
      <c r="B121" s="116" t="s">
        <v>157</v>
      </c>
      <c r="C121" s="116"/>
      <c r="D121" s="116"/>
      <c r="E121" s="116"/>
      <c r="F121" s="116"/>
      <c r="G121" s="99" t="s">
        <v>154</v>
      </c>
      <c r="H121" s="100"/>
      <c r="I121" s="93" t="s">
        <v>4</v>
      </c>
      <c r="J121" s="8"/>
      <c r="K121" s="95" t="s">
        <v>6</v>
      </c>
      <c r="L121" s="85" t="s">
        <v>145</v>
      </c>
      <c r="M121" s="93" t="s">
        <v>7</v>
      </c>
      <c r="N121" s="85" t="s">
        <v>165</v>
      </c>
      <c r="O121" s="75" t="s">
        <v>166</v>
      </c>
    </row>
    <row r="122" spans="1:15" ht="35.15" customHeight="1" x14ac:dyDescent="0.35">
      <c r="A122" s="119"/>
      <c r="B122" s="117"/>
      <c r="C122" s="117"/>
      <c r="D122" s="117"/>
      <c r="E122" s="117"/>
      <c r="F122" s="117"/>
      <c r="G122" s="100"/>
      <c r="H122" s="100"/>
      <c r="I122" s="94"/>
      <c r="J122" s="9" t="s">
        <v>5</v>
      </c>
      <c r="K122" s="96"/>
      <c r="L122" s="86"/>
      <c r="M122" s="94"/>
      <c r="N122" s="86"/>
      <c r="O122" s="75"/>
    </row>
    <row r="123" spans="1:15" ht="35.15" customHeight="1" x14ac:dyDescent="0.35">
      <c r="A123" s="6">
        <f>SUM(A117+1)</f>
        <v>95</v>
      </c>
      <c r="B123" s="136" t="s">
        <v>102</v>
      </c>
      <c r="C123" s="137"/>
      <c r="D123" s="137"/>
      <c r="E123" s="137"/>
      <c r="F123" s="137"/>
      <c r="G123" s="3">
        <v>30</v>
      </c>
      <c r="H123" s="6" t="s">
        <v>126</v>
      </c>
      <c r="I123" s="26"/>
      <c r="J123" s="26"/>
      <c r="K123" s="26"/>
      <c r="L123" s="26"/>
      <c r="M123" s="26"/>
      <c r="N123" s="26"/>
      <c r="O123" s="26"/>
    </row>
    <row r="124" spans="1:15" ht="35.15" customHeight="1" x14ac:dyDescent="0.35">
      <c r="A124" s="14"/>
      <c r="B124" s="16"/>
      <c r="C124" s="12"/>
      <c r="D124" s="12"/>
      <c r="E124" s="12"/>
      <c r="F124" s="12"/>
      <c r="G124" s="13"/>
      <c r="H124" s="14"/>
      <c r="I124" s="32"/>
      <c r="J124" s="32"/>
      <c r="K124" s="32"/>
      <c r="L124" s="32"/>
      <c r="M124" s="32"/>
      <c r="N124" s="32"/>
      <c r="O124" s="32"/>
    </row>
    <row r="125" spans="1:15" ht="35.15" customHeight="1" x14ac:dyDescent="0.35">
      <c r="A125" s="14"/>
      <c r="B125" s="16"/>
      <c r="C125" s="12"/>
      <c r="D125" s="12"/>
      <c r="E125" s="12"/>
      <c r="F125" s="12"/>
      <c r="G125" s="13"/>
      <c r="H125" s="14"/>
      <c r="I125" s="7"/>
      <c r="J125" s="7"/>
      <c r="K125" s="7"/>
      <c r="L125" s="7"/>
      <c r="M125" s="7"/>
      <c r="N125" s="7"/>
      <c r="O125" s="50"/>
    </row>
    <row r="126" spans="1:15" ht="35.15" customHeight="1" x14ac:dyDescent="0.35">
      <c r="A126" s="114" t="s">
        <v>158</v>
      </c>
      <c r="B126" s="115"/>
      <c r="C126" s="115"/>
      <c r="D126" s="41"/>
      <c r="E126" s="41"/>
      <c r="F126" s="41"/>
      <c r="G126" s="42"/>
      <c r="H126" s="43"/>
      <c r="I126" s="44"/>
      <c r="J126" s="7"/>
      <c r="K126" s="7"/>
      <c r="L126" s="7"/>
      <c r="M126" s="7"/>
      <c r="N126" s="7"/>
      <c r="O126" s="50"/>
    </row>
    <row r="127" spans="1:15" ht="14.5" customHeight="1" x14ac:dyDescent="0.35">
      <c r="A127" s="122" t="s">
        <v>159</v>
      </c>
      <c r="B127" s="120" t="s">
        <v>70</v>
      </c>
      <c r="C127" s="120"/>
      <c r="D127" s="120"/>
      <c r="E127" s="120"/>
      <c r="F127" s="120"/>
      <c r="G127" s="101" t="s">
        <v>154</v>
      </c>
      <c r="H127" s="102"/>
      <c r="I127" s="97" t="s">
        <v>4</v>
      </c>
      <c r="J127" s="8"/>
      <c r="K127" s="95" t="s">
        <v>6</v>
      </c>
      <c r="L127" s="85" t="s">
        <v>145</v>
      </c>
      <c r="M127" s="93" t="s">
        <v>7</v>
      </c>
      <c r="N127" s="85" t="s">
        <v>165</v>
      </c>
      <c r="O127" s="75" t="s">
        <v>166</v>
      </c>
    </row>
    <row r="128" spans="1:15" ht="35.15" customHeight="1" x14ac:dyDescent="0.35">
      <c r="A128" s="123"/>
      <c r="B128" s="121"/>
      <c r="C128" s="121"/>
      <c r="D128" s="121"/>
      <c r="E128" s="121"/>
      <c r="F128" s="121"/>
      <c r="G128" s="102"/>
      <c r="H128" s="102"/>
      <c r="I128" s="98"/>
      <c r="J128" s="9" t="s">
        <v>5</v>
      </c>
      <c r="K128" s="96"/>
      <c r="L128" s="86"/>
      <c r="M128" s="94"/>
      <c r="N128" s="86"/>
      <c r="O128" s="75"/>
    </row>
    <row r="129" spans="1:15" ht="35.15" customHeight="1" x14ac:dyDescent="0.35">
      <c r="A129" s="45">
        <f>SUM(A123+1)</f>
        <v>96</v>
      </c>
      <c r="B129" s="138" t="s">
        <v>71</v>
      </c>
      <c r="C129" s="139"/>
      <c r="D129" s="139"/>
      <c r="E129" s="139"/>
      <c r="F129" s="140"/>
      <c r="G129" s="46">
        <v>12</v>
      </c>
      <c r="H129" s="45" t="s">
        <v>8</v>
      </c>
      <c r="I129" s="47"/>
      <c r="J129" s="29"/>
      <c r="K129" s="30"/>
      <c r="L129" s="31"/>
      <c r="M129" s="28"/>
      <c r="N129" s="31"/>
      <c r="O129" s="26"/>
    </row>
    <row r="130" spans="1:15" ht="35.15" customHeight="1" x14ac:dyDescent="0.35">
      <c r="A130" s="45">
        <f>SUM(A129+1)</f>
        <v>97</v>
      </c>
      <c r="B130" s="138" t="s">
        <v>100</v>
      </c>
      <c r="C130" s="139"/>
      <c r="D130" s="139"/>
      <c r="E130" s="139"/>
      <c r="F130" s="140"/>
      <c r="G130" s="46">
        <v>450</v>
      </c>
      <c r="H130" s="45" t="s">
        <v>8</v>
      </c>
      <c r="I130" s="48"/>
      <c r="J130" s="26"/>
      <c r="K130" s="26"/>
      <c r="L130" s="26"/>
      <c r="M130" s="26"/>
      <c r="N130" s="26"/>
      <c r="O130" s="26"/>
    </row>
    <row r="131" spans="1:15" ht="35.15" customHeight="1" x14ac:dyDescent="0.35">
      <c r="A131" s="45">
        <f>SUM(A129+1)</f>
        <v>97</v>
      </c>
      <c r="B131" s="138" t="s">
        <v>148</v>
      </c>
      <c r="C131" s="139"/>
      <c r="D131" s="139"/>
      <c r="E131" s="139"/>
      <c r="F131" s="140"/>
      <c r="G131" s="46">
        <v>75</v>
      </c>
      <c r="H131" s="45" t="s">
        <v>8</v>
      </c>
      <c r="I131" s="48"/>
      <c r="J131" s="26"/>
      <c r="K131" s="26"/>
      <c r="L131" s="26"/>
      <c r="M131" s="26"/>
      <c r="N131" s="26"/>
      <c r="O131" s="26"/>
    </row>
    <row r="132" spans="1:15" ht="35.15" customHeight="1" x14ac:dyDescent="0.35">
      <c r="A132" s="45">
        <f t="shared" ref="A132:A138" si="4">SUM(A130+1)</f>
        <v>98</v>
      </c>
      <c r="B132" s="138" t="s">
        <v>96</v>
      </c>
      <c r="C132" s="139"/>
      <c r="D132" s="139"/>
      <c r="E132" s="139"/>
      <c r="F132" s="140"/>
      <c r="G132" s="46">
        <v>400</v>
      </c>
      <c r="H132" s="45" t="s">
        <v>8</v>
      </c>
      <c r="I132" s="48"/>
      <c r="J132" s="26"/>
      <c r="K132" s="26"/>
      <c r="L132" s="26"/>
      <c r="M132" s="26"/>
      <c r="N132" s="26"/>
      <c r="O132" s="26"/>
    </row>
    <row r="133" spans="1:15" ht="35.15" customHeight="1" x14ac:dyDescent="0.35">
      <c r="A133" s="45">
        <f t="shared" si="4"/>
        <v>98</v>
      </c>
      <c r="B133" s="138" t="s">
        <v>98</v>
      </c>
      <c r="C133" s="139"/>
      <c r="D133" s="139"/>
      <c r="E133" s="139"/>
      <c r="F133" s="140"/>
      <c r="G133" s="46">
        <v>125</v>
      </c>
      <c r="H133" s="45" t="s">
        <v>8</v>
      </c>
      <c r="I133" s="48"/>
      <c r="J133" s="26"/>
      <c r="K133" s="26"/>
      <c r="L133" s="26"/>
      <c r="M133" s="26"/>
      <c r="N133" s="26"/>
      <c r="O133" s="26"/>
    </row>
    <row r="134" spans="1:15" ht="35.15" customHeight="1" x14ac:dyDescent="0.35">
      <c r="A134" s="45">
        <f t="shared" si="4"/>
        <v>99</v>
      </c>
      <c r="B134" s="138" t="s">
        <v>147</v>
      </c>
      <c r="C134" s="139"/>
      <c r="D134" s="139"/>
      <c r="E134" s="139"/>
      <c r="F134" s="140"/>
      <c r="G134" s="46">
        <v>100</v>
      </c>
      <c r="H134" s="45" t="s">
        <v>8</v>
      </c>
      <c r="I134" s="48"/>
      <c r="J134" s="26"/>
      <c r="K134" s="26"/>
      <c r="L134" s="26"/>
      <c r="M134" s="26"/>
      <c r="N134" s="26"/>
      <c r="O134" s="26"/>
    </row>
    <row r="135" spans="1:15" ht="35.15" customHeight="1" x14ac:dyDescent="0.35">
      <c r="A135" s="45">
        <f t="shared" si="4"/>
        <v>99</v>
      </c>
      <c r="B135" s="138" t="s">
        <v>94</v>
      </c>
      <c r="C135" s="139"/>
      <c r="D135" s="139"/>
      <c r="E135" s="139"/>
      <c r="F135" s="140"/>
      <c r="G135" s="46">
        <v>40</v>
      </c>
      <c r="H135" s="45" t="s">
        <v>8</v>
      </c>
      <c r="I135" s="48"/>
      <c r="J135" s="26"/>
      <c r="K135" s="26"/>
      <c r="L135" s="26"/>
      <c r="M135" s="26"/>
      <c r="N135" s="26"/>
      <c r="O135" s="26"/>
    </row>
    <row r="136" spans="1:15" ht="35.15" customHeight="1" x14ac:dyDescent="0.35">
      <c r="A136" s="45">
        <f t="shared" si="4"/>
        <v>100</v>
      </c>
      <c r="B136" s="138" t="s">
        <v>125</v>
      </c>
      <c r="C136" s="139"/>
      <c r="D136" s="139"/>
      <c r="E136" s="139"/>
      <c r="F136" s="140"/>
      <c r="G136" s="49">
        <v>275</v>
      </c>
      <c r="H136" s="45" t="s">
        <v>8</v>
      </c>
      <c r="I136" s="48"/>
      <c r="J136" s="26"/>
      <c r="K136" s="26"/>
      <c r="L136" s="26"/>
      <c r="M136" s="26"/>
      <c r="N136" s="26"/>
      <c r="O136" s="26"/>
    </row>
    <row r="137" spans="1:15" ht="35.15" customHeight="1" x14ac:dyDescent="0.35">
      <c r="A137" s="45">
        <f t="shared" si="4"/>
        <v>100</v>
      </c>
      <c r="B137" s="138" t="s">
        <v>101</v>
      </c>
      <c r="C137" s="139"/>
      <c r="D137" s="139"/>
      <c r="E137" s="139"/>
      <c r="F137" s="140"/>
      <c r="G137" s="49">
        <v>125</v>
      </c>
      <c r="H137" s="45" t="s">
        <v>8</v>
      </c>
      <c r="I137" s="48"/>
      <c r="J137" s="26"/>
      <c r="K137" s="26"/>
      <c r="L137" s="26"/>
      <c r="M137" s="26"/>
      <c r="N137" s="26"/>
      <c r="O137" s="26"/>
    </row>
    <row r="138" spans="1:15" ht="35.15" customHeight="1" x14ac:dyDescent="0.35">
      <c r="A138" s="45">
        <f t="shared" si="4"/>
        <v>101</v>
      </c>
      <c r="B138" s="138" t="s">
        <v>95</v>
      </c>
      <c r="C138" s="139"/>
      <c r="D138" s="139"/>
      <c r="E138" s="139"/>
      <c r="F138" s="140"/>
      <c r="G138" s="46">
        <v>15</v>
      </c>
      <c r="H138" s="45" t="s">
        <v>8</v>
      </c>
      <c r="I138" s="48"/>
      <c r="J138" s="26"/>
      <c r="K138" s="26"/>
      <c r="L138" s="26"/>
      <c r="M138" s="26"/>
      <c r="N138" s="26"/>
      <c r="O138" s="26"/>
    </row>
    <row r="139" spans="1:15" ht="35.15" customHeight="1" x14ac:dyDescent="0.35">
      <c r="A139" s="45">
        <f>SUM(A138+1)</f>
        <v>102</v>
      </c>
      <c r="B139" s="138" t="s">
        <v>72</v>
      </c>
      <c r="C139" s="139"/>
      <c r="D139" s="139"/>
      <c r="E139" s="139"/>
      <c r="F139" s="140"/>
      <c r="G139" s="46">
        <v>100</v>
      </c>
      <c r="H139" s="45" t="s">
        <v>8</v>
      </c>
      <c r="I139" s="48"/>
      <c r="J139" s="26"/>
      <c r="K139" s="26"/>
      <c r="L139" s="26"/>
      <c r="M139" s="26"/>
      <c r="N139" s="26"/>
      <c r="O139" s="26"/>
    </row>
    <row r="140" spans="1:15" ht="35.15" customHeight="1" x14ac:dyDescent="0.35">
      <c r="A140" s="45">
        <f t="shared" ref="A140:A165" si="5">SUM(A139+1)</f>
        <v>103</v>
      </c>
      <c r="B140" s="141" t="s">
        <v>135</v>
      </c>
      <c r="C140" s="142"/>
      <c r="D140" s="142"/>
      <c r="E140" s="142"/>
      <c r="F140" s="143"/>
      <c r="G140" s="46">
        <v>125</v>
      </c>
      <c r="H140" s="45" t="s">
        <v>8</v>
      </c>
      <c r="I140" s="48"/>
      <c r="J140" s="26"/>
      <c r="K140" s="26"/>
      <c r="L140" s="26"/>
      <c r="M140" s="26"/>
      <c r="N140" s="26"/>
      <c r="O140" s="26"/>
    </row>
    <row r="141" spans="1:15" ht="35.15" customHeight="1" x14ac:dyDescent="0.35">
      <c r="A141" s="45">
        <f t="shared" si="5"/>
        <v>104</v>
      </c>
      <c r="B141" s="138" t="s">
        <v>83</v>
      </c>
      <c r="C141" s="139"/>
      <c r="D141" s="139"/>
      <c r="E141" s="139"/>
      <c r="F141" s="140"/>
      <c r="G141" s="46">
        <v>24</v>
      </c>
      <c r="H141" s="45" t="s">
        <v>8</v>
      </c>
      <c r="I141" s="48"/>
      <c r="J141" s="26"/>
      <c r="K141" s="26"/>
      <c r="L141" s="26"/>
      <c r="M141" s="26"/>
      <c r="N141" s="26"/>
      <c r="O141" s="26"/>
    </row>
    <row r="142" spans="1:15" ht="35.15" customHeight="1" x14ac:dyDescent="0.35">
      <c r="A142" s="45">
        <f t="shared" si="5"/>
        <v>105</v>
      </c>
      <c r="B142" s="138" t="s">
        <v>136</v>
      </c>
      <c r="C142" s="139"/>
      <c r="D142" s="139"/>
      <c r="E142" s="139"/>
      <c r="F142" s="140"/>
      <c r="G142" s="46">
        <v>24</v>
      </c>
      <c r="H142" s="45" t="s">
        <v>8</v>
      </c>
      <c r="I142" s="48"/>
      <c r="J142" s="26"/>
      <c r="K142" s="26"/>
      <c r="L142" s="26"/>
      <c r="M142" s="26"/>
      <c r="N142" s="26"/>
      <c r="O142" s="26"/>
    </row>
    <row r="143" spans="1:15" ht="35.15" customHeight="1" x14ac:dyDescent="0.35">
      <c r="A143" s="45">
        <f t="shared" si="5"/>
        <v>106</v>
      </c>
      <c r="B143" s="138" t="s">
        <v>81</v>
      </c>
      <c r="C143" s="139"/>
      <c r="D143" s="139"/>
      <c r="E143" s="139"/>
      <c r="F143" s="140"/>
      <c r="G143" s="46">
        <v>250</v>
      </c>
      <c r="H143" s="45" t="s">
        <v>8</v>
      </c>
      <c r="I143" s="48"/>
      <c r="J143" s="26"/>
      <c r="K143" s="26"/>
      <c r="L143" s="26"/>
      <c r="M143" s="26"/>
      <c r="N143" s="26"/>
      <c r="O143" s="26"/>
    </row>
    <row r="144" spans="1:15" ht="35.15" customHeight="1" x14ac:dyDescent="0.35">
      <c r="A144" s="45">
        <f t="shared" si="5"/>
        <v>107</v>
      </c>
      <c r="B144" s="138" t="s">
        <v>80</v>
      </c>
      <c r="C144" s="139"/>
      <c r="D144" s="139"/>
      <c r="E144" s="139"/>
      <c r="F144" s="140"/>
      <c r="G144" s="46">
        <v>1400</v>
      </c>
      <c r="H144" s="45" t="s">
        <v>8</v>
      </c>
      <c r="I144" s="48"/>
      <c r="J144" s="26"/>
      <c r="K144" s="26"/>
      <c r="L144" s="26"/>
      <c r="M144" s="26"/>
      <c r="N144" s="26"/>
      <c r="O144" s="26"/>
    </row>
    <row r="145" spans="1:15" ht="35.15" customHeight="1" x14ac:dyDescent="0.35">
      <c r="A145" s="45">
        <f t="shared" si="5"/>
        <v>108</v>
      </c>
      <c r="B145" s="138" t="s">
        <v>92</v>
      </c>
      <c r="C145" s="139"/>
      <c r="D145" s="139"/>
      <c r="E145" s="139"/>
      <c r="F145" s="140"/>
      <c r="G145" s="46">
        <v>50</v>
      </c>
      <c r="H145" s="45" t="s">
        <v>8</v>
      </c>
      <c r="I145" s="48"/>
      <c r="J145" s="26"/>
      <c r="K145" s="26"/>
      <c r="L145" s="26"/>
      <c r="M145" s="26"/>
      <c r="N145" s="26"/>
      <c r="O145" s="26"/>
    </row>
    <row r="146" spans="1:15" ht="35.15" customHeight="1" x14ac:dyDescent="0.35">
      <c r="A146" s="45">
        <f t="shared" si="5"/>
        <v>109</v>
      </c>
      <c r="B146" s="138" t="s">
        <v>97</v>
      </c>
      <c r="C146" s="139"/>
      <c r="D146" s="139"/>
      <c r="E146" s="139"/>
      <c r="F146" s="140"/>
      <c r="G146" s="46">
        <v>150</v>
      </c>
      <c r="H146" s="45" t="s">
        <v>8</v>
      </c>
      <c r="I146" s="48"/>
      <c r="J146" s="26"/>
      <c r="K146" s="26"/>
      <c r="L146" s="26"/>
      <c r="M146" s="26"/>
      <c r="N146" s="26"/>
      <c r="O146" s="26"/>
    </row>
    <row r="147" spans="1:15" ht="35.15" customHeight="1" x14ac:dyDescent="0.35">
      <c r="A147" s="45">
        <f t="shared" si="5"/>
        <v>110</v>
      </c>
      <c r="B147" s="138" t="s">
        <v>88</v>
      </c>
      <c r="C147" s="139"/>
      <c r="D147" s="139"/>
      <c r="E147" s="139"/>
      <c r="F147" s="140"/>
      <c r="G147" s="46">
        <v>150</v>
      </c>
      <c r="H147" s="45" t="s">
        <v>8</v>
      </c>
      <c r="I147" s="48"/>
      <c r="J147" s="26"/>
      <c r="K147" s="26"/>
      <c r="L147" s="26"/>
      <c r="M147" s="26"/>
      <c r="N147" s="26"/>
      <c r="O147" s="26"/>
    </row>
    <row r="148" spans="1:15" ht="35.15" customHeight="1" x14ac:dyDescent="0.35">
      <c r="A148" s="45">
        <f t="shared" si="5"/>
        <v>111</v>
      </c>
      <c r="B148" s="138" t="s">
        <v>87</v>
      </c>
      <c r="C148" s="139"/>
      <c r="D148" s="139"/>
      <c r="E148" s="139"/>
      <c r="F148" s="140"/>
      <c r="G148" s="46">
        <v>200</v>
      </c>
      <c r="H148" s="45" t="s">
        <v>8</v>
      </c>
      <c r="I148" s="48"/>
      <c r="J148" s="26"/>
      <c r="K148" s="26"/>
      <c r="L148" s="26"/>
      <c r="M148" s="26"/>
      <c r="N148" s="26"/>
      <c r="O148" s="26"/>
    </row>
    <row r="149" spans="1:15" ht="35.15" customHeight="1" x14ac:dyDescent="0.35">
      <c r="A149" s="45">
        <f t="shared" si="5"/>
        <v>112</v>
      </c>
      <c r="B149" s="138" t="s">
        <v>144</v>
      </c>
      <c r="C149" s="139"/>
      <c r="D149" s="139"/>
      <c r="E149" s="139"/>
      <c r="F149" s="140"/>
      <c r="G149" s="46">
        <v>500</v>
      </c>
      <c r="H149" s="45" t="s">
        <v>8</v>
      </c>
      <c r="I149" s="48"/>
      <c r="J149" s="26"/>
      <c r="K149" s="26"/>
      <c r="L149" s="26"/>
      <c r="M149" s="26"/>
      <c r="N149" s="26"/>
      <c r="O149" s="26"/>
    </row>
    <row r="150" spans="1:15" ht="35.15" customHeight="1" x14ac:dyDescent="0.35">
      <c r="A150" s="45">
        <f t="shared" si="5"/>
        <v>113</v>
      </c>
      <c r="B150" s="138" t="s">
        <v>82</v>
      </c>
      <c r="C150" s="139"/>
      <c r="D150" s="139"/>
      <c r="E150" s="139"/>
      <c r="F150" s="140"/>
      <c r="G150" s="46">
        <v>400</v>
      </c>
      <c r="H150" s="45" t="s">
        <v>8</v>
      </c>
      <c r="I150" s="48"/>
      <c r="J150" s="26"/>
      <c r="K150" s="26"/>
      <c r="L150" s="26"/>
      <c r="M150" s="26"/>
      <c r="N150" s="26"/>
      <c r="O150" s="26"/>
    </row>
    <row r="151" spans="1:15" ht="35.15" customHeight="1" x14ac:dyDescent="0.35">
      <c r="A151" s="45">
        <f t="shared" si="5"/>
        <v>114</v>
      </c>
      <c r="B151" s="138" t="s">
        <v>75</v>
      </c>
      <c r="C151" s="139"/>
      <c r="D151" s="139"/>
      <c r="E151" s="139"/>
      <c r="F151" s="140"/>
      <c r="G151" s="46">
        <v>80</v>
      </c>
      <c r="H151" s="45" t="s">
        <v>8</v>
      </c>
      <c r="I151" s="48"/>
      <c r="J151" s="26"/>
      <c r="K151" s="26"/>
      <c r="L151" s="26"/>
      <c r="M151" s="26"/>
      <c r="N151" s="26"/>
      <c r="O151" s="26"/>
    </row>
    <row r="152" spans="1:15" ht="35.15" customHeight="1" x14ac:dyDescent="0.35">
      <c r="A152" s="45">
        <f t="shared" si="5"/>
        <v>115</v>
      </c>
      <c r="B152" s="141" t="s">
        <v>89</v>
      </c>
      <c r="C152" s="139"/>
      <c r="D152" s="139"/>
      <c r="E152" s="139"/>
      <c r="F152" s="140"/>
      <c r="G152" s="46">
        <v>80</v>
      </c>
      <c r="H152" s="45" t="s">
        <v>8</v>
      </c>
      <c r="I152" s="48"/>
      <c r="J152" s="26"/>
      <c r="K152" s="26"/>
      <c r="L152" s="26"/>
      <c r="M152" s="26"/>
      <c r="N152" s="26"/>
      <c r="O152" s="26"/>
    </row>
    <row r="153" spans="1:15" ht="35.15" customHeight="1" x14ac:dyDescent="0.35">
      <c r="A153" s="45">
        <f t="shared" si="5"/>
        <v>116</v>
      </c>
      <c r="B153" s="141" t="s">
        <v>90</v>
      </c>
      <c r="C153" s="139"/>
      <c r="D153" s="139"/>
      <c r="E153" s="139"/>
      <c r="F153" s="140"/>
      <c r="G153" s="46">
        <v>80</v>
      </c>
      <c r="H153" s="45" t="s">
        <v>8</v>
      </c>
      <c r="I153" s="48"/>
      <c r="J153" s="26"/>
      <c r="K153" s="26"/>
      <c r="L153" s="26"/>
      <c r="M153" s="26"/>
      <c r="N153" s="26"/>
      <c r="O153" s="26"/>
    </row>
    <row r="154" spans="1:15" ht="35.15" customHeight="1" x14ac:dyDescent="0.35">
      <c r="A154" s="45">
        <f t="shared" si="5"/>
        <v>117</v>
      </c>
      <c r="B154" s="138" t="s">
        <v>86</v>
      </c>
      <c r="C154" s="139"/>
      <c r="D154" s="139"/>
      <c r="E154" s="139"/>
      <c r="F154" s="140"/>
      <c r="G154" s="46">
        <v>200</v>
      </c>
      <c r="H154" s="45" t="s">
        <v>8</v>
      </c>
      <c r="I154" s="48"/>
      <c r="J154" s="26"/>
      <c r="K154" s="26"/>
      <c r="L154" s="26"/>
      <c r="M154" s="26"/>
      <c r="N154" s="26"/>
      <c r="O154" s="26"/>
    </row>
    <row r="155" spans="1:15" ht="35.15" customHeight="1" x14ac:dyDescent="0.35">
      <c r="A155" s="45">
        <f t="shared" si="5"/>
        <v>118</v>
      </c>
      <c r="B155" s="138" t="s">
        <v>78</v>
      </c>
      <c r="C155" s="139"/>
      <c r="D155" s="139"/>
      <c r="E155" s="139"/>
      <c r="F155" s="140"/>
      <c r="G155" s="46">
        <v>75</v>
      </c>
      <c r="H155" s="45" t="s">
        <v>8</v>
      </c>
      <c r="I155" s="48"/>
      <c r="J155" s="26"/>
      <c r="K155" s="26"/>
      <c r="L155" s="26"/>
      <c r="M155" s="26"/>
      <c r="N155" s="26"/>
      <c r="O155" s="26"/>
    </row>
    <row r="156" spans="1:15" ht="35.15" customHeight="1" x14ac:dyDescent="0.35">
      <c r="A156" s="45">
        <f t="shared" si="5"/>
        <v>119</v>
      </c>
      <c r="B156" s="138" t="s">
        <v>79</v>
      </c>
      <c r="C156" s="139"/>
      <c r="D156" s="139"/>
      <c r="E156" s="139"/>
      <c r="F156" s="140"/>
      <c r="G156" s="46">
        <v>75</v>
      </c>
      <c r="H156" s="45" t="s">
        <v>8</v>
      </c>
      <c r="I156" s="48"/>
      <c r="J156" s="26"/>
      <c r="K156" s="26"/>
      <c r="L156" s="26"/>
      <c r="M156" s="26"/>
      <c r="N156" s="26"/>
      <c r="O156" s="26"/>
    </row>
    <row r="157" spans="1:15" ht="35.15" customHeight="1" x14ac:dyDescent="0.35">
      <c r="A157" s="45">
        <f t="shared" si="5"/>
        <v>120</v>
      </c>
      <c r="B157" s="138" t="s">
        <v>74</v>
      </c>
      <c r="C157" s="139"/>
      <c r="D157" s="139"/>
      <c r="E157" s="139"/>
      <c r="F157" s="140"/>
      <c r="G157" s="46">
        <v>100</v>
      </c>
      <c r="H157" s="45" t="s">
        <v>8</v>
      </c>
      <c r="I157" s="48"/>
      <c r="J157" s="26"/>
      <c r="K157" s="26"/>
      <c r="L157" s="26"/>
      <c r="M157" s="26"/>
      <c r="N157" s="26"/>
      <c r="O157" s="26"/>
    </row>
    <row r="158" spans="1:15" ht="35.15" customHeight="1" x14ac:dyDescent="0.35">
      <c r="A158" s="45">
        <f t="shared" si="5"/>
        <v>121</v>
      </c>
      <c r="B158" s="138" t="s">
        <v>99</v>
      </c>
      <c r="C158" s="139"/>
      <c r="D158" s="139"/>
      <c r="E158" s="139"/>
      <c r="F158" s="140"/>
      <c r="G158" s="46">
        <v>300</v>
      </c>
      <c r="H158" s="45" t="s">
        <v>8</v>
      </c>
      <c r="I158" s="48"/>
      <c r="J158" s="26"/>
      <c r="K158" s="26"/>
      <c r="L158" s="26"/>
      <c r="M158" s="26"/>
      <c r="N158" s="26"/>
      <c r="O158" s="26"/>
    </row>
    <row r="159" spans="1:15" ht="35.15" customHeight="1" x14ac:dyDescent="0.35">
      <c r="A159" s="45">
        <f t="shared" si="5"/>
        <v>122</v>
      </c>
      <c r="B159" s="138" t="s">
        <v>73</v>
      </c>
      <c r="C159" s="139"/>
      <c r="D159" s="139"/>
      <c r="E159" s="139"/>
      <c r="F159" s="140"/>
      <c r="G159" s="46">
        <v>350</v>
      </c>
      <c r="H159" s="45" t="s">
        <v>8</v>
      </c>
      <c r="I159" s="48"/>
      <c r="J159" s="26"/>
      <c r="K159" s="26"/>
      <c r="L159" s="26"/>
      <c r="M159" s="26"/>
      <c r="N159" s="26"/>
      <c r="O159" s="26"/>
    </row>
    <row r="160" spans="1:15" ht="35.15" customHeight="1" x14ac:dyDescent="0.35">
      <c r="A160" s="45">
        <f t="shared" si="5"/>
        <v>123</v>
      </c>
      <c r="B160" s="138" t="s">
        <v>84</v>
      </c>
      <c r="C160" s="139"/>
      <c r="D160" s="139"/>
      <c r="E160" s="139"/>
      <c r="F160" s="140"/>
      <c r="G160" s="46">
        <v>65</v>
      </c>
      <c r="H160" s="45" t="s">
        <v>8</v>
      </c>
      <c r="I160" s="48"/>
      <c r="J160" s="26"/>
      <c r="K160" s="26"/>
      <c r="L160" s="26"/>
      <c r="M160" s="26"/>
      <c r="N160" s="26"/>
      <c r="O160" s="26"/>
    </row>
    <row r="161" spans="1:15" ht="35.15" customHeight="1" x14ac:dyDescent="0.35">
      <c r="A161" s="45">
        <f t="shared" si="5"/>
        <v>124</v>
      </c>
      <c r="B161" s="138" t="s">
        <v>93</v>
      </c>
      <c r="C161" s="139"/>
      <c r="D161" s="139"/>
      <c r="E161" s="139"/>
      <c r="F161" s="140"/>
      <c r="G161" s="46">
        <v>100</v>
      </c>
      <c r="H161" s="45" t="s">
        <v>8</v>
      </c>
      <c r="I161" s="48"/>
      <c r="J161" s="26"/>
      <c r="K161" s="26"/>
      <c r="L161" s="26"/>
      <c r="M161" s="26"/>
      <c r="N161" s="26"/>
      <c r="O161" s="26"/>
    </row>
    <row r="162" spans="1:15" ht="35.15" customHeight="1" x14ac:dyDescent="0.35">
      <c r="A162" s="45">
        <f t="shared" si="5"/>
        <v>125</v>
      </c>
      <c r="B162" s="138" t="s">
        <v>85</v>
      </c>
      <c r="C162" s="139"/>
      <c r="D162" s="139"/>
      <c r="E162" s="139"/>
      <c r="F162" s="140"/>
      <c r="G162" s="46">
        <v>15</v>
      </c>
      <c r="H162" s="45" t="s">
        <v>8</v>
      </c>
      <c r="I162" s="48"/>
      <c r="J162" s="26"/>
      <c r="K162" s="26"/>
      <c r="L162" s="26"/>
      <c r="M162" s="26"/>
      <c r="N162" s="26"/>
      <c r="O162" s="26"/>
    </row>
    <row r="163" spans="1:15" ht="35.15" customHeight="1" x14ac:dyDescent="0.35">
      <c r="A163" s="45">
        <f t="shared" si="5"/>
        <v>126</v>
      </c>
      <c r="B163" s="138" t="s">
        <v>91</v>
      </c>
      <c r="C163" s="139"/>
      <c r="D163" s="139"/>
      <c r="E163" s="139"/>
      <c r="F163" s="140"/>
      <c r="G163" s="46">
        <v>1200</v>
      </c>
      <c r="H163" s="45" t="s">
        <v>8</v>
      </c>
      <c r="I163" s="48"/>
      <c r="J163" s="26"/>
      <c r="K163" s="26"/>
      <c r="L163" s="26"/>
      <c r="M163" s="26"/>
      <c r="N163" s="26"/>
      <c r="O163" s="26"/>
    </row>
    <row r="164" spans="1:15" ht="35.15" customHeight="1" x14ac:dyDescent="0.35">
      <c r="A164" s="45">
        <f t="shared" si="5"/>
        <v>127</v>
      </c>
      <c r="B164" s="138" t="s">
        <v>76</v>
      </c>
      <c r="C164" s="139"/>
      <c r="D164" s="139"/>
      <c r="E164" s="139"/>
      <c r="F164" s="140"/>
      <c r="G164" s="46">
        <v>75</v>
      </c>
      <c r="H164" s="45" t="s">
        <v>8</v>
      </c>
      <c r="I164" s="48"/>
      <c r="J164" s="26"/>
      <c r="K164" s="26"/>
      <c r="L164" s="26"/>
      <c r="M164" s="26"/>
      <c r="N164" s="26"/>
      <c r="O164" s="26"/>
    </row>
    <row r="165" spans="1:15" ht="35.15" customHeight="1" x14ac:dyDescent="0.35">
      <c r="A165" s="45">
        <f t="shared" si="5"/>
        <v>128</v>
      </c>
      <c r="B165" s="138" t="s">
        <v>77</v>
      </c>
      <c r="C165" s="139"/>
      <c r="D165" s="139"/>
      <c r="E165" s="139"/>
      <c r="F165" s="140"/>
      <c r="G165" s="46">
        <v>200</v>
      </c>
      <c r="H165" s="45" t="s">
        <v>8</v>
      </c>
      <c r="I165" s="48"/>
      <c r="J165" s="26"/>
      <c r="K165" s="26"/>
      <c r="L165" s="26"/>
      <c r="M165" s="26"/>
      <c r="N165" s="26"/>
      <c r="O165" s="26"/>
    </row>
    <row r="166" spans="1:15" ht="35.15" customHeight="1" x14ac:dyDescent="0.35">
      <c r="A166" s="11"/>
      <c r="B166" s="15"/>
      <c r="C166" s="10"/>
      <c r="D166" s="10"/>
      <c r="E166" s="10"/>
      <c r="F166" s="10"/>
      <c r="G166" s="13"/>
      <c r="H166" s="14"/>
      <c r="I166" s="32"/>
      <c r="J166" s="32"/>
      <c r="K166" s="32"/>
      <c r="L166" s="32"/>
      <c r="M166" s="32"/>
      <c r="N166" s="32"/>
      <c r="O166" s="32"/>
    </row>
    <row r="167" spans="1:15" ht="35.15" customHeight="1" x14ac:dyDescent="0.35">
      <c r="A167" s="14"/>
      <c r="B167" s="16"/>
      <c r="C167" s="12"/>
      <c r="D167" s="12"/>
      <c r="E167" s="12"/>
      <c r="F167" s="12"/>
      <c r="G167" s="13"/>
      <c r="H167" s="14"/>
      <c r="I167" s="7"/>
      <c r="J167" s="7"/>
      <c r="K167" s="7"/>
      <c r="L167" s="7"/>
      <c r="M167" s="7"/>
      <c r="N167" s="7"/>
      <c r="O167" s="50"/>
    </row>
    <row r="168" spans="1:15" ht="35.15" customHeight="1" x14ac:dyDescent="0.35">
      <c r="A168" s="91" t="s">
        <v>160</v>
      </c>
      <c r="B168" s="92"/>
      <c r="C168" s="92"/>
      <c r="D168" s="19"/>
      <c r="E168" s="19"/>
      <c r="F168" s="20"/>
      <c r="G168" s="87" t="s">
        <v>154</v>
      </c>
      <c r="H168" s="88"/>
      <c r="I168" s="93" t="s">
        <v>4</v>
      </c>
      <c r="J168" s="8"/>
      <c r="K168" s="95" t="s">
        <v>6</v>
      </c>
      <c r="L168" s="85" t="s">
        <v>145</v>
      </c>
      <c r="M168" s="93" t="s">
        <v>7</v>
      </c>
      <c r="N168" s="85" t="s">
        <v>165</v>
      </c>
      <c r="O168" s="75" t="s">
        <v>166</v>
      </c>
    </row>
    <row r="169" spans="1:15" ht="14.5" customHeight="1" x14ac:dyDescent="0.35">
      <c r="A169" s="17" t="s">
        <v>159</v>
      </c>
      <c r="B169" s="131" t="s">
        <v>111</v>
      </c>
      <c r="C169" s="132"/>
      <c r="D169" s="132"/>
      <c r="E169" s="132"/>
      <c r="F169" s="132"/>
      <c r="G169" s="89"/>
      <c r="H169" s="90"/>
      <c r="I169" s="94"/>
      <c r="J169" s="9" t="s">
        <v>5</v>
      </c>
      <c r="K169" s="96"/>
      <c r="L169" s="86"/>
      <c r="M169" s="94"/>
      <c r="N169" s="86"/>
      <c r="O169" s="75"/>
    </row>
    <row r="170" spans="1:15" ht="35.15" customHeight="1" x14ac:dyDescent="0.35">
      <c r="A170" s="18">
        <f>SUM(A165+2)</f>
        <v>130</v>
      </c>
      <c r="B170" s="103" t="s">
        <v>112</v>
      </c>
      <c r="C170" s="106"/>
      <c r="D170" s="106"/>
      <c r="E170" s="106"/>
      <c r="F170" s="107"/>
      <c r="G170" s="3">
        <v>15</v>
      </c>
      <c r="H170" s="18" t="s">
        <v>8</v>
      </c>
      <c r="I170" s="26"/>
      <c r="J170" s="26"/>
      <c r="K170" s="26"/>
      <c r="L170" s="26"/>
      <c r="M170" s="26"/>
      <c r="N170" s="26"/>
      <c r="O170" s="26"/>
    </row>
    <row r="171" spans="1:15" ht="35.15" customHeight="1" x14ac:dyDescent="0.35">
      <c r="A171" s="18">
        <f>SUM(A170+1)</f>
        <v>131</v>
      </c>
      <c r="B171" s="103" t="s">
        <v>120</v>
      </c>
      <c r="C171" s="106"/>
      <c r="D171" s="106"/>
      <c r="E171" s="106"/>
      <c r="F171" s="107"/>
      <c r="G171" s="3">
        <v>29</v>
      </c>
      <c r="H171" s="18" t="s">
        <v>8</v>
      </c>
      <c r="I171" s="26"/>
      <c r="J171" s="26"/>
      <c r="K171" s="26"/>
      <c r="L171" s="26"/>
      <c r="M171" s="26"/>
      <c r="N171" s="26"/>
      <c r="O171" s="26"/>
    </row>
    <row r="174" spans="1:15" ht="14.5" customHeight="1" x14ac:dyDescent="0.35">
      <c r="A174" s="55" t="s">
        <v>200</v>
      </c>
      <c r="B174" s="55"/>
      <c r="C174" s="55"/>
      <c r="D174" s="55"/>
      <c r="E174" s="55"/>
      <c r="F174" s="55"/>
      <c r="G174" s="55"/>
      <c r="H174" s="55"/>
      <c r="I174" s="55"/>
      <c r="J174" s="55"/>
      <c r="K174" s="55"/>
      <c r="L174" s="55"/>
      <c r="N174" s="79"/>
      <c r="O174" s="79"/>
    </row>
    <row r="175" spans="1:15" x14ac:dyDescent="0.35">
      <c r="A175" s="55"/>
      <c r="B175" s="55"/>
      <c r="C175" s="55"/>
      <c r="D175" s="55"/>
      <c r="E175" s="55"/>
      <c r="F175" s="55"/>
      <c r="G175" s="55"/>
      <c r="H175" s="55"/>
      <c r="I175" s="55"/>
      <c r="J175" s="55"/>
      <c r="K175" s="55"/>
      <c r="L175" s="55"/>
      <c r="N175" s="39"/>
      <c r="O175" s="39"/>
    </row>
    <row r="176" spans="1:15" x14ac:dyDescent="0.35">
      <c r="A176" s="40"/>
      <c r="B176" s="40"/>
      <c r="C176" s="40"/>
      <c r="D176" s="40"/>
      <c r="E176" s="40"/>
      <c r="F176" s="40"/>
      <c r="G176" s="40"/>
      <c r="H176" s="40"/>
      <c r="I176" s="40"/>
      <c r="J176" s="40"/>
      <c r="K176" s="40"/>
      <c r="L176" s="40"/>
      <c r="N176" s="39"/>
      <c r="O176" s="39"/>
    </row>
    <row r="177" spans="1:15" x14ac:dyDescent="0.35">
      <c r="A177" s="34" t="s">
        <v>182</v>
      </c>
      <c r="B177" s="34"/>
      <c r="C177" s="34"/>
    </row>
    <row r="178" spans="1:15" s="50" customFormat="1" x14ac:dyDescent="0.35">
      <c r="A178" s="50" t="s">
        <v>183</v>
      </c>
      <c r="G178" s="51"/>
    </row>
    <row r="180" spans="1:15" x14ac:dyDescent="0.35">
      <c r="A180" s="34" t="s">
        <v>168</v>
      </c>
    </row>
    <row r="181" spans="1:15" x14ac:dyDescent="0.35">
      <c r="A181" t="s">
        <v>169</v>
      </c>
    </row>
    <row r="183" spans="1:15" x14ac:dyDescent="0.35">
      <c r="A183" s="34" t="s">
        <v>170</v>
      </c>
    </row>
    <row r="184" spans="1:15" x14ac:dyDescent="0.35">
      <c r="A184" t="s">
        <v>171</v>
      </c>
    </row>
    <row r="186" spans="1:15" x14ac:dyDescent="0.35">
      <c r="A186" s="74" t="s">
        <v>184</v>
      </c>
      <c r="B186" s="74"/>
      <c r="C186" s="74"/>
      <c r="D186" s="74"/>
      <c r="E186" s="74"/>
      <c r="F186" s="74"/>
      <c r="G186" s="74"/>
      <c r="H186" s="74"/>
      <c r="I186" s="74"/>
      <c r="J186" s="74"/>
      <c r="K186" s="74"/>
      <c r="L186" s="74"/>
      <c r="M186" s="74"/>
      <c r="N186" s="74"/>
      <c r="O186" s="74"/>
    </row>
    <row r="187" spans="1:15" x14ac:dyDescent="0.35">
      <c r="A187" s="56" t="s">
        <v>185</v>
      </c>
      <c r="B187" s="56"/>
      <c r="C187" s="56"/>
      <c r="D187" s="56"/>
      <c r="E187" s="56"/>
      <c r="F187" s="56"/>
      <c r="G187" s="56"/>
      <c r="H187" s="56"/>
      <c r="I187" s="56"/>
      <c r="J187" s="56"/>
      <c r="K187" s="56"/>
      <c r="L187" s="56"/>
      <c r="M187" s="56"/>
      <c r="N187" s="56"/>
      <c r="O187" s="56"/>
    </row>
    <row r="188" spans="1:15" x14ac:dyDescent="0.35">
      <c r="A188" s="56"/>
      <c r="B188" s="56"/>
      <c r="C188" s="56"/>
      <c r="D188" s="56"/>
      <c r="E188" s="56"/>
      <c r="F188" s="56"/>
      <c r="G188" s="56"/>
      <c r="H188" s="56"/>
      <c r="I188" s="56"/>
      <c r="J188" s="56"/>
      <c r="K188" s="56"/>
      <c r="L188" s="56"/>
      <c r="M188" s="56"/>
      <c r="N188" s="56"/>
      <c r="O188" s="56"/>
    </row>
    <row r="189" spans="1:15" x14ac:dyDescent="0.35">
      <c r="A189" s="56"/>
      <c r="B189" s="56"/>
      <c r="C189" s="56"/>
      <c r="D189" s="56"/>
      <c r="E189" s="56"/>
      <c r="F189" s="56"/>
      <c r="G189" s="56"/>
      <c r="H189" s="56"/>
      <c r="I189" s="56"/>
      <c r="J189" s="56"/>
      <c r="K189" s="56"/>
      <c r="L189" s="56"/>
      <c r="M189" s="56"/>
      <c r="N189" s="56"/>
      <c r="O189" s="56"/>
    </row>
    <row r="190" spans="1:15" x14ac:dyDescent="0.35">
      <c r="A190" s="56" t="s">
        <v>186</v>
      </c>
      <c r="B190" s="56"/>
      <c r="C190" s="56"/>
      <c r="D190" s="56"/>
      <c r="E190" s="56"/>
      <c r="F190" s="56"/>
      <c r="G190" s="56"/>
      <c r="H190" s="56"/>
      <c r="I190" s="56"/>
      <c r="J190" s="56"/>
      <c r="K190" s="56"/>
      <c r="L190" s="56"/>
      <c r="M190" s="56"/>
      <c r="N190" s="56"/>
      <c r="O190" s="56"/>
    </row>
    <row r="192" spans="1:15" s="50" customFormat="1" x14ac:dyDescent="0.35">
      <c r="A192" s="57" t="s">
        <v>187</v>
      </c>
      <c r="B192" s="57"/>
      <c r="C192" s="57"/>
      <c r="D192" s="57"/>
      <c r="F192" s="52" t="s">
        <v>188</v>
      </c>
      <c r="G192" s="52"/>
      <c r="H192" s="52"/>
      <c r="I192" s="52"/>
    </row>
    <row r="194" spans="1:15" x14ac:dyDescent="0.35">
      <c r="A194" s="58" t="s">
        <v>191</v>
      </c>
      <c r="B194" s="59"/>
      <c r="C194" s="59"/>
      <c r="D194" s="59"/>
      <c r="E194" s="59"/>
      <c r="F194" s="59"/>
      <c r="G194" s="59"/>
      <c r="H194" s="59"/>
      <c r="I194" s="59"/>
      <c r="J194" s="59"/>
      <c r="K194" s="59"/>
      <c r="L194" s="59"/>
      <c r="M194" s="59"/>
      <c r="N194" s="59"/>
      <c r="O194" s="59"/>
    </row>
    <row r="195" spans="1:15" x14ac:dyDescent="0.35">
      <c r="A195" s="59"/>
      <c r="B195" s="59"/>
      <c r="C195" s="59"/>
      <c r="D195" s="59"/>
      <c r="E195" s="59"/>
      <c r="F195" s="59"/>
      <c r="G195" s="59"/>
      <c r="H195" s="59"/>
      <c r="I195" s="59"/>
      <c r="J195" s="59"/>
      <c r="K195" s="59"/>
      <c r="L195" s="59"/>
      <c r="M195" s="59"/>
      <c r="N195" s="59"/>
      <c r="O195" s="59"/>
    </row>
    <row r="196" spans="1:15" ht="15" thickBot="1" x14ac:dyDescent="0.4">
      <c r="A196" s="59"/>
      <c r="B196" s="59"/>
      <c r="C196" s="59"/>
      <c r="D196" s="59"/>
      <c r="E196" s="59"/>
      <c r="F196" s="59"/>
      <c r="G196" s="59"/>
      <c r="H196" s="59"/>
      <c r="I196" s="59"/>
      <c r="J196" s="59"/>
      <c r="K196" s="59"/>
      <c r="L196" s="59"/>
      <c r="M196" s="59"/>
      <c r="N196" s="59"/>
      <c r="O196" s="59"/>
    </row>
    <row r="197" spans="1:15" x14ac:dyDescent="0.35">
      <c r="A197" s="60" t="s">
        <v>189</v>
      </c>
      <c r="B197" s="61"/>
      <c r="C197" s="61"/>
      <c r="D197" s="61"/>
      <c r="E197" s="61"/>
      <c r="F197" s="61"/>
      <c r="G197" s="61"/>
      <c r="H197" s="61"/>
      <c r="I197" s="61"/>
      <c r="J197" s="61"/>
      <c r="K197" s="61"/>
      <c r="L197" s="61"/>
      <c r="M197" s="61"/>
      <c r="N197" s="61"/>
      <c r="O197" s="62"/>
    </row>
    <row r="198" spans="1:15" ht="15" thickBot="1" x14ac:dyDescent="0.4">
      <c r="A198" s="63" t="s">
        <v>190</v>
      </c>
      <c r="B198" s="64"/>
      <c r="C198" s="64"/>
      <c r="D198" s="64"/>
      <c r="E198" s="64"/>
      <c r="F198" s="64"/>
      <c r="G198" s="64"/>
      <c r="H198" s="64"/>
      <c r="I198" s="64"/>
      <c r="J198" s="64"/>
      <c r="K198" s="64"/>
      <c r="L198" s="64"/>
      <c r="M198" s="64"/>
      <c r="N198" s="64"/>
      <c r="O198" s="65"/>
    </row>
    <row r="200" spans="1:15" s="50" customFormat="1" x14ac:dyDescent="0.35">
      <c r="A200" s="54" t="s">
        <v>192</v>
      </c>
      <c r="B200" s="54"/>
      <c r="C200" s="54"/>
      <c r="D200" s="54"/>
      <c r="E200" s="54"/>
      <c r="F200" s="54"/>
      <c r="G200" s="54"/>
      <c r="H200" s="54"/>
      <c r="I200" s="54"/>
      <c r="J200" s="54"/>
      <c r="K200" s="54"/>
      <c r="L200" s="54"/>
      <c r="M200" s="54"/>
      <c r="N200" s="54"/>
      <c r="O200" s="54"/>
    </row>
    <row r="201" spans="1:15" s="50" customFormat="1" x14ac:dyDescent="0.35">
      <c r="A201" s="53"/>
      <c r="B201" s="53"/>
      <c r="C201" s="53"/>
      <c r="D201" s="53"/>
      <c r="E201" s="53"/>
      <c r="F201" s="53"/>
      <c r="G201" s="53"/>
      <c r="H201" s="53"/>
      <c r="I201" s="53"/>
      <c r="J201" s="53"/>
      <c r="K201" s="53"/>
      <c r="L201" s="53"/>
      <c r="M201" s="53"/>
      <c r="N201" s="53"/>
      <c r="O201" s="53"/>
    </row>
    <row r="202" spans="1:15" s="50" customFormat="1" x14ac:dyDescent="0.35">
      <c r="A202" s="54" t="s">
        <v>193</v>
      </c>
      <c r="B202" s="54"/>
      <c r="C202" s="54"/>
      <c r="D202" s="54"/>
      <c r="E202" s="54"/>
      <c r="F202" s="54"/>
      <c r="G202" s="54"/>
      <c r="H202" s="54"/>
      <c r="I202" s="54"/>
      <c r="J202" s="54"/>
      <c r="K202" s="54"/>
      <c r="L202" s="54"/>
      <c r="M202" s="54"/>
      <c r="N202" s="54"/>
      <c r="O202" s="54"/>
    </row>
    <row r="203" spans="1:15" s="50" customFormat="1" x14ac:dyDescent="0.35">
      <c r="A203" s="53"/>
      <c r="B203" s="53"/>
      <c r="C203" s="53"/>
      <c r="D203" s="53"/>
      <c r="E203" s="53"/>
      <c r="F203" s="53"/>
      <c r="G203" s="53"/>
      <c r="H203" s="53"/>
      <c r="I203" s="53"/>
      <c r="J203" s="53"/>
      <c r="K203" s="53"/>
      <c r="L203" s="53"/>
      <c r="M203" s="53"/>
      <c r="N203" s="53"/>
      <c r="O203" s="53"/>
    </row>
    <row r="204" spans="1:15" s="50" customFormat="1" x14ac:dyDescent="0.35">
      <c r="A204" s="54" t="s">
        <v>194</v>
      </c>
      <c r="B204" s="54"/>
      <c r="C204" s="54"/>
      <c r="D204" s="54"/>
      <c r="E204" s="54"/>
      <c r="F204" s="54"/>
      <c r="G204" s="54"/>
      <c r="H204" s="54"/>
      <c r="I204" s="54"/>
      <c r="J204" s="54"/>
      <c r="K204" s="54"/>
      <c r="L204" s="54"/>
      <c r="M204" s="54"/>
      <c r="N204" s="54"/>
      <c r="O204" s="54"/>
    </row>
    <row r="205" spans="1:15" s="50" customFormat="1" x14ac:dyDescent="0.35">
      <c r="A205" s="53"/>
      <c r="B205" s="53"/>
      <c r="C205" s="53"/>
      <c r="D205" s="53"/>
      <c r="E205" s="53"/>
      <c r="F205" s="53"/>
      <c r="G205" s="53"/>
      <c r="H205" s="53"/>
      <c r="I205" s="53"/>
      <c r="J205" s="53"/>
      <c r="K205" s="53"/>
      <c r="L205" s="53"/>
      <c r="M205" s="53"/>
      <c r="N205" s="53"/>
      <c r="O205" s="53"/>
    </row>
    <row r="206" spans="1:15" s="50" customFormat="1" x14ac:dyDescent="0.35">
      <c r="A206" s="54" t="s">
        <v>195</v>
      </c>
      <c r="B206" s="54"/>
      <c r="C206" s="54"/>
      <c r="D206" s="54"/>
      <c r="E206" s="54"/>
      <c r="F206" s="54"/>
      <c r="G206" s="54"/>
      <c r="H206" s="54"/>
      <c r="I206" s="54"/>
      <c r="J206" s="54"/>
    </row>
    <row r="207" spans="1:15" s="50" customFormat="1" x14ac:dyDescent="0.35">
      <c r="G207" s="51"/>
    </row>
    <row r="208" spans="1:15" s="50" customFormat="1" x14ac:dyDescent="0.35">
      <c r="A208" s="54" t="s">
        <v>196</v>
      </c>
      <c r="B208" s="54"/>
      <c r="C208" s="54"/>
      <c r="D208" s="54"/>
      <c r="E208" s="54"/>
      <c r="F208" s="54"/>
      <c r="G208" s="54"/>
      <c r="H208" s="54"/>
      <c r="I208" s="54"/>
      <c r="J208" s="54"/>
    </row>
    <row r="209" spans="1:10" s="50" customFormat="1" x14ac:dyDescent="0.35">
      <c r="G209" s="51"/>
    </row>
    <row r="210" spans="1:10" s="50" customFormat="1" x14ac:dyDescent="0.35">
      <c r="A210" s="54" t="s">
        <v>197</v>
      </c>
      <c r="B210" s="54"/>
      <c r="C210" s="54"/>
      <c r="D210" s="54"/>
      <c r="E210" s="54"/>
      <c r="F210" s="54"/>
      <c r="G210" s="54"/>
      <c r="H210" s="54"/>
      <c r="I210" s="54"/>
      <c r="J210" s="54"/>
    </row>
    <row r="211" spans="1:10" s="50" customFormat="1" x14ac:dyDescent="0.35">
      <c r="G211" s="51"/>
    </row>
    <row r="212" spans="1:10" s="50" customFormat="1" x14ac:dyDescent="0.35">
      <c r="A212" s="54" t="s">
        <v>198</v>
      </c>
      <c r="B212" s="54"/>
      <c r="C212" s="54"/>
      <c r="D212" s="54"/>
      <c r="E212" s="54"/>
      <c r="F212" s="54" t="s">
        <v>199</v>
      </c>
      <c r="G212" s="54"/>
      <c r="H212" s="54"/>
      <c r="I212" s="54"/>
      <c r="J212" s="54"/>
    </row>
  </sheetData>
  <sheetProtection password="CF56" sheet="1" objects="1" scenarios="1"/>
  <sortState ref="B7:F82">
    <sortCondition ref="B7"/>
  </sortState>
  <mergeCells count="207">
    <mergeCell ref="A14:C14"/>
    <mergeCell ref="B77:F77"/>
    <mergeCell ref="B114:F114"/>
    <mergeCell ref="B116:F116"/>
    <mergeCell ref="B117:F117"/>
    <mergeCell ref="B129:F129"/>
    <mergeCell ref="B130:F130"/>
    <mergeCell ref="B39:F39"/>
    <mergeCell ref="B171:F171"/>
    <mergeCell ref="B134:F134"/>
    <mergeCell ref="B154:F154"/>
    <mergeCell ref="B155:F155"/>
    <mergeCell ref="B165:F165"/>
    <mergeCell ref="B152:F152"/>
    <mergeCell ref="B157:F157"/>
    <mergeCell ref="B158:F158"/>
    <mergeCell ref="B159:F159"/>
    <mergeCell ref="B160:F160"/>
    <mergeCell ref="B162:F162"/>
    <mergeCell ref="B139:F139"/>
    <mergeCell ref="B147:F147"/>
    <mergeCell ref="B148:F148"/>
    <mergeCell ref="B150:F150"/>
    <mergeCell ref="B149:F149"/>
    <mergeCell ref="A15:F15"/>
    <mergeCell ref="B33:F33"/>
    <mergeCell ref="B25:F25"/>
    <mergeCell ref="B26:F26"/>
    <mergeCell ref="B27:F27"/>
    <mergeCell ref="B28:F28"/>
    <mergeCell ref="B29:F29"/>
    <mergeCell ref="B31:F31"/>
    <mergeCell ref="B18:F18"/>
    <mergeCell ref="B16:F16"/>
    <mergeCell ref="B19:F19"/>
    <mergeCell ref="B20:F20"/>
    <mergeCell ref="B21:F21"/>
    <mergeCell ref="B22:F22"/>
    <mergeCell ref="B23:F23"/>
    <mergeCell ref="B24:F24"/>
    <mergeCell ref="B32:F32"/>
    <mergeCell ref="B17:F17"/>
    <mergeCell ref="B30:F30"/>
    <mergeCell ref="B41:F41"/>
    <mergeCell ref="B101:F101"/>
    <mergeCell ref="B53:F53"/>
    <mergeCell ref="B52:F52"/>
    <mergeCell ref="B64:F64"/>
    <mergeCell ref="B67:F67"/>
    <mergeCell ref="B68:F68"/>
    <mergeCell ref="B89:F89"/>
    <mergeCell ref="B90:F90"/>
    <mergeCell ref="B91:F91"/>
    <mergeCell ref="B92:F92"/>
    <mergeCell ref="B93:F93"/>
    <mergeCell ref="B94:F94"/>
    <mergeCell ref="B73:F73"/>
    <mergeCell ref="B74:F74"/>
    <mergeCell ref="B75:F75"/>
    <mergeCell ref="B85:F85"/>
    <mergeCell ref="B87:F87"/>
    <mergeCell ref="B97:F97"/>
    <mergeCell ref="B82:F82"/>
    <mergeCell ref="B38:F38"/>
    <mergeCell ref="B153:F153"/>
    <mergeCell ref="B156:F156"/>
    <mergeCell ref="B37:F37"/>
    <mergeCell ref="B151:F151"/>
    <mergeCell ref="B34:F34"/>
    <mergeCell ref="B35:F35"/>
    <mergeCell ref="B40:F40"/>
    <mergeCell ref="B60:F60"/>
    <mergeCell ref="B54:F54"/>
    <mergeCell ref="B95:F95"/>
    <mergeCell ref="B59:F59"/>
    <mergeCell ref="B62:F62"/>
    <mergeCell ref="B43:F43"/>
    <mergeCell ref="B42:F42"/>
    <mergeCell ref="B110:F110"/>
    <mergeCell ref="B102:F102"/>
    <mergeCell ref="B70:F70"/>
    <mergeCell ref="B58:F58"/>
    <mergeCell ref="B108:F108"/>
    <mergeCell ref="B69:F69"/>
    <mergeCell ref="B36:F36"/>
    <mergeCell ref="B80:F80"/>
    <mergeCell ref="B55:F55"/>
    <mergeCell ref="B170:F170"/>
    <mergeCell ref="B123:F123"/>
    <mergeCell ref="B169:F169"/>
    <mergeCell ref="B142:F142"/>
    <mergeCell ref="B111:F111"/>
    <mergeCell ref="B135:F135"/>
    <mergeCell ref="B136:F136"/>
    <mergeCell ref="B137:F137"/>
    <mergeCell ref="B138:F138"/>
    <mergeCell ref="B131:F131"/>
    <mergeCell ref="B133:F133"/>
    <mergeCell ref="B146:F146"/>
    <mergeCell ref="B113:F113"/>
    <mergeCell ref="B132:F132"/>
    <mergeCell ref="B164:F164"/>
    <mergeCell ref="B163:F163"/>
    <mergeCell ref="B161:F161"/>
    <mergeCell ref="B140:F140"/>
    <mergeCell ref="B141:F141"/>
    <mergeCell ref="B143:F143"/>
    <mergeCell ref="B144:F144"/>
    <mergeCell ref="B145:F145"/>
    <mergeCell ref="B112:F112"/>
    <mergeCell ref="L105:L106"/>
    <mergeCell ref="K105:K106"/>
    <mergeCell ref="I105:I106"/>
    <mergeCell ref="M105:M106"/>
    <mergeCell ref="N105:N106"/>
    <mergeCell ref="G15:H16"/>
    <mergeCell ref="B56:F56"/>
    <mergeCell ref="B115:F115"/>
    <mergeCell ref="B100:F100"/>
    <mergeCell ref="B109:F109"/>
    <mergeCell ref="B107:F107"/>
    <mergeCell ref="B88:F88"/>
    <mergeCell ref="B61:F61"/>
    <mergeCell ref="B66:F66"/>
    <mergeCell ref="B63:F63"/>
    <mergeCell ref="B65:F65"/>
    <mergeCell ref="B96:F96"/>
    <mergeCell ref="B57:F57"/>
    <mergeCell ref="B106:F106"/>
    <mergeCell ref="B84:F84"/>
    <mergeCell ref="B83:F83"/>
    <mergeCell ref="A105:C105"/>
    <mergeCell ref="B71:F71"/>
    <mergeCell ref="B72:F72"/>
    <mergeCell ref="G121:H122"/>
    <mergeCell ref="G127:H128"/>
    <mergeCell ref="B79:F79"/>
    <mergeCell ref="B76:F76"/>
    <mergeCell ref="B78:F78"/>
    <mergeCell ref="B44:F44"/>
    <mergeCell ref="B45:F45"/>
    <mergeCell ref="B46:F46"/>
    <mergeCell ref="B50:F50"/>
    <mergeCell ref="B51:F51"/>
    <mergeCell ref="B47:F47"/>
    <mergeCell ref="B48:F48"/>
    <mergeCell ref="B49:F49"/>
    <mergeCell ref="G105:H106"/>
    <mergeCell ref="A120:F120"/>
    <mergeCell ref="A126:C126"/>
    <mergeCell ref="B121:F122"/>
    <mergeCell ref="A121:A122"/>
    <mergeCell ref="B127:F128"/>
    <mergeCell ref="A127:A128"/>
    <mergeCell ref="B86:F86"/>
    <mergeCell ref="B99:F99"/>
    <mergeCell ref="B98:F98"/>
    <mergeCell ref="B81:F81"/>
    <mergeCell ref="M168:M169"/>
    <mergeCell ref="I121:I122"/>
    <mergeCell ref="K121:K122"/>
    <mergeCell ref="L121:L122"/>
    <mergeCell ref="M121:M122"/>
    <mergeCell ref="N121:N122"/>
    <mergeCell ref="I127:I128"/>
    <mergeCell ref="K127:K128"/>
    <mergeCell ref="L127:L128"/>
    <mergeCell ref="M127:M128"/>
    <mergeCell ref="N127:N128"/>
    <mergeCell ref="A1:O1"/>
    <mergeCell ref="A8:O8"/>
    <mergeCell ref="A9:O9"/>
    <mergeCell ref="A10:O10"/>
    <mergeCell ref="A12:O12"/>
    <mergeCell ref="A186:O186"/>
    <mergeCell ref="A187:O189"/>
    <mergeCell ref="O127:O128"/>
    <mergeCell ref="O121:O122"/>
    <mergeCell ref="O105:O106"/>
    <mergeCell ref="I15:O15"/>
    <mergeCell ref="O168:O169"/>
    <mergeCell ref="N174:O174"/>
    <mergeCell ref="A2:O2"/>
    <mergeCell ref="A3:O4"/>
    <mergeCell ref="A5:O5"/>
    <mergeCell ref="A6:O6"/>
    <mergeCell ref="A7:O7"/>
    <mergeCell ref="N168:N169"/>
    <mergeCell ref="G168:H169"/>
    <mergeCell ref="A168:C168"/>
    <mergeCell ref="I168:I169"/>
    <mergeCell ref="K168:K169"/>
    <mergeCell ref="L168:L169"/>
    <mergeCell ref="A206:J206"/>
    <mergeCell ref="A208:J208"/>
    <mergeCell ref="A210:J210"/>
    <mergeCell ref="A212:E212"/>
    <mergeCell ref="F212:J212"/>
    <mergeCell ref="A174:L175"/>
    <mergeCell ref="A190:O190"/>
    <mergeCell ref="A192:D192"/>
    <mergeCell ref="A194:O196"/>
    <mergeCell ref="A197:O197"/>
    <mergeCell ref="A198:O198"/>
    <mergeCell ref="A200:O200"/>
    <mergeCell ref="A202:O202"/>
    <mergeCell ref="A204:O204"/>
  </mergeCells>
  <printOptions horizontalCentered="1"/>
  <pageMargins left="0.45" right="0.45" top="0.75" bottom="0.75" header="0.3" footer="0.3"/>
  <pageSetup scale="97"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Sheet</vt:lpstr>
      <vt:lpstr>Sheet3</vt:lpstr>
      <vt:lpstr>'Bid Sheet'!Print_Titles</vt:lpstr>
    </vt:vector>
  </TitlesOfParts>
  <Company>SRVUSD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bhall1</dc:creator>
  <cp:lastModifiedBy>Gacusan, Jasmine [SC]</cp:lastModifiedBy>
  <cp:lastPrinted>2017-05-12T20:18:21Z</cp:lastPrinted>
  <dcterms:created xsi:type="dcterms:W3CDTF">2013-05-20T22:57:21Z</dcterms:created>
  <dcterms:modified xsi:type="dcterms:W3CDTF">2017-05-16T19:34:35Z</dcterms:modified>
</cp:coreProperties>
</file>